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i-b\Documents\planilhas-de-deexcel\PACOTE-ATUAL - LLLIIINNKK\"/>
    </mc:Choice>
  </mc:AlternateContent>
  <xr:revisionPtr revIDLastSave="0" documentId="13_ncr:1_{A83A6587-DA81-46A8-9C02-511633A56E2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VENDAS" sheetId="4" r:id="rId1"/>
    <sheet name="Plan1" sheetId="6" state="hidden" r:id="rId2"/>
  </sheets>
  <definedNames>
    <definedName name="comissao">#REF!</definedName>
    <definedName name="pendent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" l="1"/>
  <c r="H10" i="4"/>
  <c r="H11" i="4"/>
  <c r="H12" i="4"/>
  <c r="H13" i="4"/>
  <c r="H14" i="4"/>
  <c r="H15" i="4"/>
  <c r="H16" i="4"/>
  <c r="H17" i="4"/>
  <c r="H18" i="4"/>
  <c r="F14" i="4"/>
  <c r="F15" i="4"/>
  <c r="F16" i="4"/>
  <c r="F17" i="4"/>
  <c r="F18" i="4"/>
  <c r="F9" i="4"/>
  <c r="F10" i="4"/>
  <c r="F4" i="4" s="1"/>
  <c r="F11" i="4"/>
  <c r="F3" i="4" s="1"/>
  <c r="F13" i="4"/>
  <c r="F12" i="4"/>
  <c r="F6" i="4" l="1"/>
  <c r="F5" i="4"/>
</calcChain>
</file>

<file path=xl/sharedStrings.xml><?xml version="1.0" encoding="utf-8"?>
<sst xmlns="http://schemas.openxmlformats.org/spreadsheetml/2006/main" count="29" uniqueCount="26">
  <si>
    <t>Código</t>
  </si>
  <si>
    <t>Data</t>
  </si>
  <si>
    <t>Produto</t>
  </si>
  <si>
    <t>Preço</t>
  </si>
  <si>
    <t>Comissão</t>
  </si>
  <si>
    <t>Status</t>
  </si>
  <si>
    <t>#2748</t>
  </si>
  <si>
    <t>Pendente</t>
  </si>
  <si>
    <t>#2746</t>
  </si>
  <si>
    <t>Cancelado</t>
  </si>
  <si>
    <t>Total de Comissão</t>
  </si>
  <si>
    <t>Abril</t>
  </si>
  <si>
    <t>Qtde</t>
  </si>
  <si>
    <t>Valor Total</t>
  </si>
  <si>
    <t>%</t>
  </si>
  <si>
    <t>Planilha de Comissão de Venda e Afiliados</t>
  </si>
  <si>
    <t>www.tudoexcel.com.br</t>
  </si>
  <si>
    <t>Livro X</t>
  </si>
  <si>
    <t>Notebook Acer Intel 2.3Ghz - com 3GB de memória mais caixas de som</t>
  </si>
  <si>
    <t>Ver Outras Planilhas</t>
  </si>
  <si>
    <t>Desenvolvida por</t>
  </si>
  <si>
    <t>Planilha grátis, não permitimos a venda desta e outras planilhas desenvolvidas por Tudo Excel</t>
  </si>
  <si>
    <t>ajuda</t>
  </si>
  <si>
    <t>Concluído</t>
  </si>
  <si>
    <t>Assinatura de revista 123</t>
  </si>
  <si>
    <t>Compre planilhas essenciais para seu uso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</si>
</sst>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-&quot;R$&quot;\ * #,##0.00_-;\-&quot;R$&quot;\ * #,##0.00_-;_-&quot;R$&quot;\ 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  <font>
      <b/>
      <sz val="18"/>
      <color rgb="FF0070C0"/>
      <name val="Arial"/>
      <family val="2"/>
    </font>
    <font>
      <sz val="9"/>
      <color theme="0" tint="-0.499984740745262"/>
      <name val="Arial"/>
      <family val="2"/>
    </font>
    <font>
      <u/>
      <sz val="11"/>
      <color theme="10"/>
      <name val="Calibri"/>
      <family val="2"/>
    </font>
    <font>
      <sz val="11"/>
      <color theme="10"/>
      <name val="Calibri"/>
      <family val="2"/>
    </font>
    <font>
      <sz val="8"/>
      <color theme="1"/>
      <name val="Arial"/>
      <family val="2"/>
    </font>
    <font>
      <b/>
      <u/>
      <sz val="26"/>
      <color theme="10"/>
      <name val="Calibri"/>
      <family val="2"/>
    </font>
    <font>
      <sz val="22"/>
      <color theme="1"/>
      <name val="Calibri"/>
      <family val="2"/>
      <scheme val="minor"/>
    </font>
    <font>
      <u/>
      <sz val="22"/>
      <color theme="10"/>
      <name val="Calibri"/>
      <family val="2"/>
    </font>
    <font>
      <b/>
      <sz val="9"/>
      <color theme="1"/>
      <name val="Arial"/>
      <family val="2"/>
    </font>
    <font>
      <b/>
      <sz val="9"/>
      <color rgb="FF7030A0"/>
      <name val="Arial"/>
      <family val="2"/>
    </font>
    <font>
      <sz val="11"/>
      <color theme="4" tint="0.3999755851924192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hair">
        <color theme="4" tint="-0.499984740745262"/>
      </left>
      <right style="hair">
        <color theme="4" tint="-0.499984740745262"/>
      </right>
      <top style="hair">
        <color theme="4" tint="-0.499984740745262"/>
      </top>
      <bottom style="hair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4" tint="-0.499984740745262"/>
      </left>
      <right style="hair">
        <color theme="4" tint="-0.499984740745262"/>
      </right>
      <top style="hair">
        <color theme="4" tint="-0.499984740745262"/>
      </top>
      <bottom/>
      <diagonal/>
    </border>
    <border>
      <left style="hair">
        <color theme="4" tint="-0.499984740745262"/>
      </left>
      <right style="hair">
        <color theme="4" tint="-0.499984740745262"/>
      </right>
      <top/>
      <bottom style="hair">
        <color theme="4" tint="-0.499984740745262"/>
      </bottom>
      <diagonal/>
    </border>
    <border>
      <left/>
      <right/>
      <top/>
      <bottom style="medium">
        <color theme="5" tint="0.39994506668294322"/>
      </bottom>
      <diagonal/>
    </border>
    <border>
      <left style="thin">
        <color theme="5" tint="0.39994506668294322"/>
      </left>
      <right style="thin">
        <color theme="5" tint="0.39994506668294322"/>
      </right>
      <top style="medium">
        <color theme="5" tint="0.39994506668294322"/>
      </top>
      <bottom style="thin">
        <color theme="5" tint="0.39994506668294322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10" fillId="5" borderId="0" xfId="3" applyFont="1" applyFill="1" applyAlignment="1" applyProtection="1">
      <alignment horizontal="center" vertical="center"/>
    </xf>
    <xf numFmtId="0" fontId="10" fillId="4" borderId="0" xfId="3" applyFont="1" applyFill="1" applyAlignment="1" applyProtection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3" applyFont="1" applyAlignment="1" applyProtection="1">
      <alignment horizontal="center"/>
    </xf>
    <xf numFmtId="0" fontId="0" fillId="0" borderId="0" xfId="0" applyAlignment="1">
      <alignment wrapText="1"/>
    </xf>
    <xf numFmtId="0" fontId="2" fillId="0" borderId="0" xfId="0" applyFont="1" applyProtection="1">
      <protection locked="0"/>
    </xf>
    <xf numFmtId="0" fontId="2" fillId="4" borderId="0" xfId="0" applyFont="1" applyFill="1" applyBorder="1" applyAlignment="1" applyProtection="1">
      <alignment horizontal="center"/>
      <protection locked="0"/>
    </xf>
    <xf numFmtId="44" fontId="2" fillId="0" borderId="0" xfId="1" applyFont="1" applyProtection="1">
      <protection locked="0"/>
    </xf>
    <xf numFmtId="0" fontId="9" fillId="4" borderId="0" xfId="0" applyFont="1" applyFill="1" applyProtection="1">
      <protection locked="0"/>
    </xf>
    <xf numFmtId="0" fontId="2" fillId="4" borderId="0" xfId="0" applyFont="1" applyFill="1" applyProtection="1">
      <protection locked="0"/>
    </xf>
    <xf numFmtId="44" fontId="13" fillId="6" borderId="0" xfId="1" applyFont="1" applyFill="1" applyAlignment="1" applyProtection="1">
      <protection locked="0"/>
    </xf>
    <xf numFmtId="44" fontId="2" fillId="0" borderId="0" xfId="1" applyFont="1" applyAlignment="1" applyProtection="1">
      <protection locked="0"/>
    </xf>
    <xf numFmtId="44" fontId="14" fillId="0" borderId="0" xfId="1" applyFont="1" applyAlignment="1" applyProtection="1">
      <protection locked="0"/>
    </xf>
    <xf numFmtId="0" fontId="4" fillId="3" borderId="2" xfId="0" applyFont="1" applyFill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14" fontId="3" fillId="0" borderId="4" xfId="0" applyNumberFormat="1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vertical="center" wrapText="1"/>
      <protection locked="0"/>
    </xf>
    <xf numFmtId="44" fontId="3" fillId="0" borderId="4" xfId="1" applyFont="1" applyBorder="1" applyAlignment="1" applyProtection="1">
      <alignment horizontal="center" vertical="center"/>
      <protection locked="0"/>
    </xf>
    <xf numFmtId="44" fontId="3" fillId="0" borderId="1" xfId="1" applyFont="1" applyBorder="1" applyAlignment="1" applyProtection="1">
      <alignment horizontal="center" vertical="center"/>
      <protection locked="0"/>
    </xf>
    <xf numFmtId="9" fontId="6" fillId="0" borderId="4" xfId="2" applyFont="1" applyBorder="1" applyAlignment="1" applyProtection="1">
      <alignment horizontal="center" vertical="center"/>
      <protection locked="0"/>
    </xf>
    <xf numFmtId="44" fontId="3" fillId="4" borderId="4" xfId="1" applyFont="1" applyFill="1" applyBorder="1" applyAlignment="1" applyProtection="1">
      <alignment horizontal="righ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9" fontId="6" fillId="0" borderId="1" xfId="2" applyFont="1" applyBorder="1" applyAlignment="1" applyProtection="1">
      <alignment horizontal="center" vertical="center"/>
      <protection locked="0"/>
    </xf>
    <xf numFmtId="44" fontId="3" fillId="4" borderId="1" xfId="1" applyFont="1" applyFill="1" applyBorder="1" applyAlignment="1" applyProtection="1">
      <alignment horizontal="righ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44" fontId="3" fillId="0" borderId="1" xfId="1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14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vertical="center" wrapText="1"/>
      <protection locked="0"/>
    </xf>
    <xf numFmtId="44" fontId="3" fillId="0" borderId="3" xfId="1" applyFont="1" applyFill="1" applyBorder="1" applyAlignment="1" applyProtection="1">
      <alignment horizontal="center" vertical="center"/>
      <protection locked="0"/>
    </xf>
    <xf numFmtId="9" fontId="6" fillId="0" borderId="3" xfId="2" applyFont="1" applyBorder="1" applyAlignment="1" applyProtection="1">
      <alignment horizontal="center" vertical="center"/>
      <protection locked="0"/>
    </xf>
    <xf numFmtId="44" fontId="3" fillId="4" borderId="3" xfId="1" applyFont="1" applyFill="1" applyBorder="1" applyAlignment="1" applyProtection="1">
      <alignment horizontal="right" vertical="center"/>
      <protection locked="0"/>
    </xf>
    <xf numFmtId="0" fontId="8" fillId="0" borderId="0" xfId="3" applyFont="1" applyBorder="1" applyAlignment="1" applyProtection="1">
      <protection locked="0"/>
    </xf>
    <xf numFmtId="0" fontId="2" fillId="0" borderId="0" xfId="0" applyFont="1" applyBorder="1" applyProtection="1"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0" fontId="5" fillId="2" borderId="5" xfId="0" applyFont="1" applyFill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6" borderId="0" xfId="0" applyFont="1" applyFill="1" applyAlignment="1" applyProtection="1">
      <alignment horizontal="left"/>
      <protection locked="0"/>
    </xf>
    <xf numFmtId="0" fontId="7" fillId="0" borderId="0" xfId="3" applyBorder="1" applyAlignment="1" applyProtection="1">
      <alignment horizontal="left"/>
      <protection locked="0"/>
    </xf>
    <xf numFmtId="0" fontId="15" fillId="0" borderId="0" xfId="3" applyFont="1" applyAlignment="1" applyProtection="1">
      <alignment horizontal="center" vertical="center" wrapText="1"/>
    </xf>
  </cellXfs>
  <cellStyles count="4">
    <cellStyle name="Hiperlink" xfId="3" builtinId="8"/>
    <cellStyle name="Moeda" xfId="1" builtinId="4"/>
    <cellStyle name="Normal" xfId="0" builtinId="0"/>
    <cellStyle name="Porcentagem" xfId="2" builtinId="5"/>
  </cellStyles>
  <dxfs count="14"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hair">
          <color theme="4" tint="-0.499984740745262"/>
        </left>
        <right style="hair">
          <color theme="4" tint="-0.499984740745262"/>
        </right>
        <top style="hair">
          <color theme="4" tint="-0.499984740745262"/>
        </top>
        <bottom style="hair">
          <color theme="4" tint="-0.499984740745262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34" formatCode="_-&quot;R$&quot;\ * #,##0.00_-;\-&quot;R$&quot;\ * #,##0.00_-;_-&quot;R$&quot;\ * &quot;-&quot;??_-;_-@_-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border diagonalUp="0" diagonalDown="0">
        <left style="hair">
          <color theme="4" tint="-0.499984740745262"/>
        </left>
        <right style="hair">
          <color theme="4" tint="-0.499984740745262"/>
        </right>
        <top style="hair">
          <color theme="4" tint="-0.499984740745262"/>
        </top>
        <bottom style="hair">
          <color theme="4" tint="-0.499984740745262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499984740745262"/>
        <name val="Arial"/>
        <scheme val="none"/>
      </font>
      <alignment horizontal="center" vertical="center" textRotation="0" wrapText="0" relativeIndent="0" justifyLastLine="0" shrinkToFit="0" readingOrder="0"/>
      <border diagonalUp="0" diagonalDown="0">
        <left style="hair">
          <color theme="4" tint="-0.499984740745262"/>
        </left>
        <right style="hair">
          <color theme="4" tint="-0.499984740745262"/>
        </right>
        <top style="hair">
          <color theme="4" tint="-0.499984740745262"/>
        </top>
        <bottom style="hair">
          <color theme="4" tint="-0.499984740745262"/>
        </bottom>
      </border>
      <protection locked="0" hidden="0"/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alignment vertical="center" textRotation="0" wrapText="0" indent="0" justifyLastLine="0" shrinkToFit="0" readingOrder="0"/>
      <border diagonalUp="0" diagonalDown="0">
        <left style="hair">
          <color theme="4" tint="-0.499984740745262"/>
        </left>
        <right style="hair">
          <color theme="4" tint="-0.499984740745262"/>
        </right>
        <top style="hair">
          <color theme="4" tint="-0.499984740745262"/>
        </top>
        <bottom style="hair">
          <color theme="4" tint="-0.499984740745262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0" relativeIndent="0" justifyLastLine="0" shrinkToFit="0" readingOrder="0"/>
      <border diagonalUp="0" diagonalDown="0">
        <left style="hair">
          <color theme="4" tint="-0.499984740745262"/>
        </left>
        <right style="hair">
          <color theme="4" tint="-0.499984740745262"/>
        </right>
        <top style="hair">
          <color theme="4" tint="-0.499984740745262"/>
        </top>
        <bottom style="hair">
          <color theme="4" tint="-0.499984740745262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hair">
          <color theme="4" tint="-0.499984740745262"/>
        </left>
        <right style="hair">
          <color theme="4" tint="-0.499984740745262"/>
        </right>
        <top style="hair">
          <color theme="4" tint="-0.499984740745262"/>
        </top>
        <bottom style="hair">
          <color theme="4" tint="-0.499984740745262"/>
        </bottom>
      </border>
      <protection locked="0" hidden="0"/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hair">
          <color theme="4" tint="-0.499984740745262"/>
        </left>
        <right style="hair">
          <color theme="4" tint="-0.499984740745262"/>
        </right>
        <top style="hair">
          <color theme="4" tint="-0.499984740745262"/>
        </top>
        <bottom style="hair">
          <color theme="4" tint="-0.499984740745262"/>
        </bottom>
      </border>
      <protection locked="0" hidden="0"/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hair">
          <color theme="4" tint="-0.499984740745262"/>
        </left>
        <right style="hair">
          <color theme="4" tint="-0.499984740745262"/>
        </right>
        <top style="hair">
          <color theme="4" tint="-0.499984740745262"/>
        </top>
        <bottom style="hair">
          <color theme="4" tint="-0.499984740745262"/>
        </bottom>
      </border>
      <protection locked="0" hidden="0"/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alignment vertical="center" textRotation="0" wrapText="0" indent="0" justifyLastLine="0" shrinkToFit="0" readingOrder="0"/>
      <border diagonalUp="0" diagonalDown="0">
        <left style="hair">
          <color theme="4" tint="-0.499984740745262"/>
        </left>
        <right style="hair">
          <color theme="4" tint="-0.499984740745262"/>
        </right>
        <top style="hair">
          <color theme="4" tint="-0.499984740745262"/>
        </top>
        <bottom style="hair">
          <color theme="4" tint="-0.499984740745262"/>
        </bottom>
      </border>
      <protection locked="0" hidden="0"/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>
          <fgColor indexed="64"/>
        </patternFill>
      </fill>
      <alignment vertical="center" textRotation="0" wrapText="0" indent="0" justifyLastLine="0" shrinkToFit="0" readingOrder="0"/>
      <protection locked="0" hidden="0"/>
    </dxf>
    <dxf>
      <border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3" tint="0.39997558519241921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ill>
        <patternFill>
          <bgColor theme="0" tint="-4.9989318521683403E-2"/>
        </patternFill>
      </fill>
    </dxf>
  </dxfs>
  <tableStyles count="1" defaultTableStyle="TableStyleMedium2" defaultPivotStyle="PivotStyleLight16">
    <tableStyle name="Estilo de Tabela Dinâmica 1" table="0" count="0" xr9:uid="{00000000-0011-0000-FFFF-FFFF00000000}"/>
  </tableStyles>
  <colors>
    <mruColors>
      <color rgb="FFEDF69C"/>
      <color rgb="FFCAE993"/>
      <color rgb="FF59BB7E"/>
      <color rgb="FFD8E1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tudoexcel.com.br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657225</xdr:colOff>
      <xdr:row>3</xdr:row>
      <xdr:rowOff>28575</xdr:rowOff>
    </xdr:from>
    <xdr:to>
      <xdr:col>2</xdr:col>
      <xdr:colOff>1987441</xdr:colOff>
      <xdr:row>4</xdr:row>
      <xdr:rowOff>133350</xdr:rowOff>
    </xdr:to>
    <xdr:pic>
      <xdr:nvPicPr>
        <xdr:cNvPr id="3" name="Imagem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F0EBC4-B8C6-4470-BC41-7EFF6A8D41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0" y="628650"/>
          <a:ext cx="1330216" cy="2571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a24" displayName="Tabela24" ref="A8:I18" totalsRowShown="0" headerRowDxfId="12" dataDxfId="10" headerRowBorderDxfId="11" tableBorderDxfId="9">
  <autoFilter ref="A8:I18" xr:uid="{00000000-0009-0000-0100-000003000000}"/>
  <tableColumns count="9">
    <tableColumn id="1" xr3:uid="{00000000-0010-0000-0000-000001000000}" name="Código" dataDxfId="8"/>
    <tableColumn id="2" xr3:uid="{00000000-0010-0000-0000-000002000000}" name="Data" dataDxfId="7"/>
    <tableColumn id="3" xr3:uid="{00000000-0010-0000-0000-000003000000}" name="Produto" dataDxfId="6"/>
    <tableColumn id="8" xr3:uid="{00000000-0010-0000-0000-000008000000}" name="Qtde" dataDxfId="5"/>
    <tableColumn id="9" xr3:uid="{00000000-0010-0000-0000-000009000000}" name="Preço" dataDxfId="4" dataCellStyle="Moeda"/>
    <tableColumn id="4" xr3:uid="{00000000-0010-0000-0000-000004000000}" name="Valor Total" dataDxfId="3" dataCellStyle="Moeda"/>
    <tableColumn id="7" xr3:uid="{00000000-0010-0000-0000-000007000000}" name="%" dataDxfId="2" dataCellStyle="Porcentagem"/>
    <tableColumn id="5" xr3:uid="{00000000-0010-0000-0000-000005000000}" name="Comissão" dataDxfId="1" dataCellStyle="Moeda">
      <calculatedColumnFormula>IF(Tabela24[[#This Row],[Status]]="Concluído",Tabela24[[#This Row],[Valor Total]]*Tabela24[[#This Row],[%]],"")</calculatedColumnFormula>
    </tableColumn>
    <tableColumn id="6" xr3:uid="{00000000-0010-0000-0000-000006000000}" name="Status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udoexcel.com.br/loja" TargetMode="External"/><Relationship Id="rId2" Type="http://schemas.openxmlformats.org/officeDocument/2006/relationships/hyperlink" Target="https://www.tudoexcel.com.br/planilhas/planilha-de-comi&#8230;s-e-de-afiliados-73.html" TargetMode="External"/><Relationship Id="rId1" Type="http://schemas.openxmlformats.org/officeDocument/2006/relationships/hyperlink" Target="http://www.tudoexcel.com.br/" TargetMode="External"/><Relationship Id="rId6" Type="http://schemas.openxmlformats.org/officeDocument/2006/relationships/table" Target="../tables/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www.tudoexcel.com.br/" TargetMode="External"/><Relationship Id="rId1" Type="http://schemas.openxmlformats.org/officeDocument/2006/relationships/hyperlink" Target="http://tudoexcel.com.br/Planilhas-Pront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showGridLines="0" tabSelected="1" workbookViewId="0">
      <selection activeCell="M11" sqref="M11"/>
    </sheetView>
  </sheetViews>
  <sheetFormatPr defaultRowHeight="12" x14ac:dyDescent="0.2"/>
  <cols>
    <col min="1" max="1" width="11.140625" style="6" bestFit="1" customWidth="1"/>
    <col min="2" max="2" width="14.42578125" style="6" customWidth="1"/>
    <col min="3" max="3" width="39.7109375" style="6" customWidth="1"/>
    <col min="4" max="4" width="9.42578125" style="6" bestFit="1" customWidth="1"/>
    <col min="5" max="5" width="10.42578125" style="6" bestFit="1" customWidth="1"/>
    <col min="6" max="6" width="16.28515625" style="6" bestFit="1" customWidth="1"/>
    <col min="7" max="7" width="7" style="6" bestFit="1" customWidth="1"/>
    <col min="8" max="8" width="13.7109375" style="6" bestFit="1" customWidth="1"/>
    <col min="9" max="9" width="10.85546875" style="6" bestFit="1" customWidth="1"/>
    <col min="10" max="16384" width="9.140625" style="6"/>
  </cols>
  <sheetData>
    <row r="1" spans="1:9" ht="24" thickBot="1" x14ac:dyDescent="0.4">
      <c r="A1" s="42" t="s">
        <v>15</v>
      </c>
      <c r="B1" s="42"/>
      <c r="C1" s="42"/>
      <c r="D1" s="42"/>
      <c r="E1" s="42"/>
      <c r="F1" s="42"/>
      <c r="G1" s="42"/>
      <c r="H1" s="42"/>
      <c r="I1" s="42"/>
    </row>
    <row r="2" spans="1:9" ht="17.25" customHeight="1" x14ac:dyDescent="0.2">
      <c r="A2" s="39" t="s">
        <v>11</v>
      </c>
      <c r="B2" s="39">
        <v>2013</v>
      </c>
      <c r="C2" s="40"/>
      <c r="H2" s="40"/>
      <c r="I2" s="40"/>
    </row>
    <row r="3" spans="1:9" x14ac:dyDescent="0.2">
      <c r="A3" s="7"/>
      <c r="B3" s="7"/>
      <c r="C3" s="41"/>
      <c r="D3" s="43" t="s">
        <v>9</v>
      </c>
      <c r="E3" s="43"/>
      <c r="F3" s="8">
        <f>SUMIF(Tabela24[Status],D3,Tabela24[Valor Total])</f>
        <v>248</v>
      </c>
      <c r="G3" s="8"/>
      <c r="H3" s="46" t="s">
        <v>25</v>
      </c>
      <c r="I3" s="46"/>
    </row>
    <row r="4" spans="1:9" x14ac:dyDescent="0.2">
      <c r="A4" s="9"/>
      <c r="B4" s="10"/>
      <c r="C4" s="41"/>
      <c r="D4" s="43" t="s">
        <v>7</v>
      </c>
      <c r="E4" s="43"/>
      <c r="F4" s="8">
        <f>SUMIF(Tabela24[Status],D4,Tabela24[Valor Total])</f>
        <v>800</v>
      </c>
      <c r="G4" s="8"/>
      <c r="H4" s="46"/>
      <c r="I4" s="46"/>
    </row>
    <row r="5" spans="1:9" ht="15" x14ac:dyDescent="0.25">
      <c r="A5" s="37"/>
      <c r="B5" s="38"/>
      <c r="C5" s="41"/>
      <c r="D5" s="44" t="s">
        <v>23</v>
      </c>
      <c r="E5" s="44"/>
      <c r="F5" s="11">
        <f>SUMIF(Tabela24[Status],D5,Tabela24[Valor Total])</f>
        <v>132</v>
      </c>
      <c r="G5" s="12"/>
      <c r="H5" s="46"/>
      <c r="I5" s="46"/>
    </row>
    <row r="6" spans="1:9" ht="15" x14ac:dyDescent="0.25">
      <c r="A6" s="45" t="s">
        <v>22</v>
      </c>
      <c r="B6" s="45"/>
      <c r="C6" s="41"/>
      <c r="D6" s="43" t="s">
        <v>10</v>
      </c>
      <c r="E6" s="43"/>
      <c r="F6" s="13">
        <f>SUM(Tabela24[Comissão])</f>
        <v>13.200000000000001</v>
      </c>
      <c r="G6" s="12"/>
      <c r="H6" s="46"/>
      <c r="I6" s="46"/>
    </row>
    <row r="7" spans="1:9" x14ac:dyDescent="0.2">
      <c r="C7" s="40"/>
      <c r="H7" s="40"/>
      <c r="I7" s="40"/>
    </row>
    <row r="8" spans="1:9" ht="18.75" customHeight="1" x14ac:dyDescent="0.2">
      <c r="A8" s="14" t="s">
        <v>0</v>
      </c>
      <c r="B8" s="14" t="s">
        <v>1</v>
      </c>
      <c r="C8" s="14" t="s">
        <v>2</v>
      </c>
      <c r="D8" s="14" t="s">
        <v>12</v>
      </c>
      <c r="E8" s="14" t="s">
        <v>3</v>
      </c>
      <c r="F8" s="14" t="s">
        <v>13</v>
      </c>
      <c r="G8" s="14" t="s">
        <v>14</v>
      </c>
      <c r="H8" s="14" t="s">
        <v>4</v>
      </c>
      <c r="I8" s="14" t="s">
        <v>5</v>
      </c>
    </row>
    <row r="9" spans="1:9" ht="24.95" customHeight="1" x14ac:dyDescent="0.2">
      <c r="A9" s="15" t="s">
        <v>6</v>
      </c>
      <c r="B9" s="16">
        <v>43579</v>
      </c>
      <c r="C9" s="17" t="s">
        <v>17</v>
      </c>
      <c r="D9" s="15">
        <v>3</v>
      </c>
      <c r="E9" s="18">
        <v>44</v>
      </c>
      <c r="F9" s="19">
        <f>Tabela24[[#This Row],[Qtde]]*Tabela24[[#This Row],[Preço]]</f>
        <v>132</v>
      </c>
      <c r="G9" s="20">
        <v>0.1</v>
      </c>
      <c r="H9" s="21">
        <f>IF(Tabela24[[#This Row],[Status]]="Concluído",Tabela24[[#This Row],[Valor Total]]*Tabela24[[#This Row],[%]],"")</f>
        <v>13.200000000000001</v>
      </c>
      <c r="I9" s="15" t="s">
        <v>23</v>
      </c>
    </row>
    <row r="10" spans="1:9" ht="24.95" customHeight="1" x14ac:dyDescent="0.2">
      <c r="A10" s="22" t="s">
        <v>8</v>
      </c>
      <c r="B10" s="23">
        <v>43579</v>
      </c>
      <c r="C10" s="24" t="s">
        <v>18</v>
      </c>
      <c r="D10" s="22">
        <v>1</v>
      </c>
      <c r="E10" s="19">
        <v>800</v>
      </c>
      <c r="F10" s="19">
        <f>Tabela24[[#This Row],[Qtde]]*Tabela24[[#This Row],[Preço]]</f>
        <v>800</v>
      </c>
      <c r="G10" s="25">
        <v>0.06</v>
      </c>
      <c r="H10" s="26" t="str">
        <f>IF(Tabela24[[#This Row],[Status]]="Concluído",Tabela24[[#This Row],[Valor Total]]*Tabela24[[#This Row],[%]],"")</f>
        <v/>
      </c>
      <c r="I10" s="22" t="s">
        <v>7</v>
      </c>
    </row>
    <row r="11" spans="1:9" ht="24.95" customHeight="1" x14ac:dyDescent="0.2">
      <c r="A11" s="22">
        <v>3322</v>
      </c>
      <c r="B11" s="23">
        <v>44545</v>
      </c>
      <c r="C11" s="24" t="s">
        <v>24</v>
      </c>
      <c r="D11" s="22">
        <v>2</v>
      </c>
      <c r="E11" s="19">
        <v>124</v>
      </c>
      <c r="F11" s="19">
        <f>Tabela24[[#This Row],[Qtde]]*Tabela24[[#This Row],[Preço]]</f>
        <v>248</v>
      </c>
      <c r="G11" s="25">
        <v>0.3</v>
      </c>
      <c r="H11" s="26" t="str">
        <f>IF(Tabela24[[#This Row],[Status]]="Concluído",Tabela24[[#This Row],[Valor Total]]*Tabela24[[#This Row],[%]],"")</f>
        <v/>
      </c>
      <c r="I11" s="22" t="s">
        <v>9</v>
      </c>
    </row>
    <row r="12" spans="1:9" ht="24.95" customHeight="1" x14ac:dyDescent="0.2">
      <c r="A12" s="22"/>
      <c r="B12" s="23"/>
      <c r="C12" s="24"/>
      <c r="D12" s="22"/>
      <c r="E12" s="19"/>
      <c r="F12" s="19">
        <f>Tabela24[[#This Row],[Qtde]]*Tabela24[[#This Row],[Preço]]</f>
        <v>0</v>
      </c>
      <c r="G12" s="25"/>
      <c r="H12" s="26" t="str">
        <f>IF(Tabela24[[#This Row],[Status]]="Concluído",Tabela24[[#This Row],[Valor Total]]*Tabela24[[#This Row],[%]],"")</f>
        <v/>
      </c>
      <c r="I12" s="22"/>
    </row>
    <row r="13" spans="1:9" ht="24.95" customHeight="1" x14ac:dyDescent="0.2">
      <c r="A13" s="22"/>
      <c r="B13" s="23"/>
      <c r="C13" s="24"/>
      <c r="D13" s="22"/>
      <c r="E13" s="19"/>
      <c r="F13" s="19">
        <f>Tabela24[[#This Row],[Qtde]]*Tabela24[[#This Row],[Preço]]</f>
        <v>0</v>
      </c>
      <c r="G13" s="25"/>
      <c r="H13" s="26" t="str">
        <f>IF(Tabela24[[#This Row],[Status]]="Concluído",Tabela24[[#This Row],[Valor Total]]*Tabela24[[#This Row],[%]],"")</f>
        <v/>
      </c>
      <c r="I13" s="22"/>
    </row>
    <row r="14" spans="1:9" ht="24.95" customHeight="1" x14ac:dyDescent="0.2">
      <c r="A14" s="22"/>
      <c r="B14" s="23"/>
      <c r="C14" s="24"/>
      <c r="D14" s="22"/>
      <c r="E14" s="19"/>
      <c r="F14" s="19">
        <f>Tabela24[[#This Row],[Qtde]]*Tabela24[[#This Row],[Preço]]</f>
        <v>0</v>
      </c>
      <c r="G14" s="25"/>
      <c r="H14" s="26" t="str">
        <f>IF(Tabela24[[#This Row],[Status]]="Concluído",Tabela24[[#This Row],[Valor Total]]*Tabela24[[#This Row],[%]],"")</f>
        <v/>
      </c>
      <c r="I14" s="22"/>
    </row>
    <row r="15" spans="1:9" ht="24.95" customHeight="1" x14ac:dyDescent="0.2">
      <c r="A15" s="22"/>
      <c r="B15" s="23"/>
      <c r="C15" s="24"/>
      <c r="D15" s="22"/>
      <c r="E15" s="19"/>
      <c r="F15" s="19">
        <f>Tabela24[[#This Row],[Qtde]]*Tabela24[[#This Row],[Preço]]</f>
        <v>0</v>
      </c>
      <c r="G15" s="25"/>
      <c r="H15" s="26" t="str">
        <f>IF(Tabela24[[#This Row],[Status]]="Concluído",Tabela24[[#This Row],[Valor Total]]*Tabela24[[#This Row],[%]],"")</f>
        <v/>
      </c>
      <c r="I15" s="22"/>
    </row>
    <row r="16" spans="1:9" ht="24.95" customHeight="1" x14ac:dyDescent="0.2">
      <c r="A16" s="22"/>
      <c r="B16" s="23"/>
      <c r="C16" s="24"/>
      <c r="D16" s="22"/>
      <c r="E16" s="19"/>
      <c r="F16" s="19">
        <f>Tabela24[[#This Row],[Qtde]]*Tabela24[[#This Row],[Preço]]</f>
        <v>0</v>
      </c>
      <c r="G16" s="25"/>
      <c r="H16" s="26" t="str">
        <f>IF(Tabela24[[#This Row],[Status]]="Concluído",Tabela24[[#This Row],[Valor Total]]*Tabela24[[#This Row],[%]],"")</f>
        <v/>
      </c>
      <c r="I16" s="22"/>
    </row>
    <row r="17" spans="1:9" ht="24.95" customHeight="1" x14ac:dyDescent="0.2">
      <c r="A17" s="27"/>
      <c r="B17" s="28"/>
      <c r="C17" s="29"/>
      <c r="D17" s="27"/>
      <c r="E17" s="30"/>
      <c r="F17" s="19">
        <f>Tabela24[[#This Row],[Qtde]]*Tabela24[[#This Row],[Preço]]</f>
        <v>0</v>
      </c>
      <c r="G17" s="25"/>
      <c r="H17" s="26" t="str">
        <f>IF(Tabela24[[#This Row],[Status]]="Concluído",Tabela24[[#This Row],[Valor Total]]*Tabela24[[#This Row],[%]],"")</f>
        <v/>
      </c>
      <c r="I17" s="27"/>
    </row>
    <row r="18" spans="1:9" ht="24.95" customHeight="1" x14ac:dyDescent="0.2">
      <c r="A18" s="31"/>
      <c r="B18" s="32"/>
      <c r="C18" s="33"/>
      <c r="D18" s="31"/>
      <c r="E18" s="34"/>
      <c r="F18" s="19">
        <f>Tabela24[[#This Row],[Qtde]]*Tabela24[[#This Row],[Preço]]</f>
        <v>0</v>
      </c>
      <c r="G18" s="35"/>
      <c r="H18" s="36" t="str">
        <f>IF(Tabela24[[#This Row],[Status]]="Concluído",Tabela24[[#This Row],[Valor Total]]*Tabela24[[#This Row],[%]],"")</f>
        <v/>
      </c>
      <c r="I18" s="31"/>
    </row>
  </sheetData>
  <sheetProtection algorithmName="SHA-512" hashValue="Nsix+FHQdrF9gGTu0q25OASOxcDyWRqJDt9EP7FKqiW3+B6ud/ebWn6nt9psPgrbzHxMTwDsjuTfwA50kQEBqw==" saltValue="B/DUZwMYdYzqgXYSaa/NUg==" spinCount="100000" sheet="1" objects="1" scenarios="1"/>
  <mergeCells count="7">
    <mergeCell ref="A1:I1"/>
    <mergeCell ref="D3:E3"/>
    <mergeCell ref="D4:E4"/>
    <mergeCell ref="D5:E5"/>
    <mergeCell ref="D6:E6"/>
    <mergeCell ref="A6:B6"/>
    <mergeCell ref="H3:I6"/>
  </mergeCells>
  <conditionalFormatting sqref="F9:F18">
    <cfRule type="colorScale" priority="4">
      <colorScale>
        <cfvo type="min"/>
        <cfvo type="max"/>
        <color rgb="FFFFEF9C"/>
        <color rgb="FF63BE7B"/>
      </colorScale>
    </cfRule>
  </conditionalFormatting>
  <conditionalFormatting sqref="H9:H18">
    <cfRule type="colorScale" priority="3">
      <colorScale>
        <cfvo type="min"/>
        <cfvo type="max"/>
        <color rgb="FFCAE993"/>
        <color rgb="FF59BB7E"/>
      </colorScale>
    </cfRule>
  </conditionalFormatting>
  <conditionalFormatting sqref="B9:B18">
    <cfRule type="iconSet" priority="2">
      <iconSet>
        <cfvo type="percent" val="0"/>
        <cfvo type="percent" val="33"/>
        <cfvo type="percent" val="67"/>
      </iconSet>
    </cfRule>
  </conditionalFormatting>
  <conditionalFormatting sqref="A9:A18">
    <cfRule type="cellIs" dxfId="13" priority="1" operator="greaterThanOrEqual">
      <formula>1</formula>
    </cfRule>
  </conditionalFormatting>
  <hyperlinks>
    <hyperlink ref="A6" r:id="rId1" display="www.tudoexcel.com.br" xr:uid="{00000000-0004-0000-0000-000000000000}"/>
    <hyperlink ref="A6:B6" r:id="rId2" display="ajuda" xr:uid="{4D01B382-4649-49FB-9C7A-19058ACCB204}"/>
    <hyperlink ref="H3:I6" r:id="rId3" display="Compre planilhas essenciais para seu uso" xr:uid="{E9E9C14E-F43F-4EE8-95C1-5AE1B9274ED9}"/>
  </hyperlinks>
  <pageMargins left="0.511811024" right="0.511811024" top="0.78740157499999996" bottom="0.78740157499999996" header="0.31496062000000002" footer="0.31496062000000002"/>
  <pageSetup paperSize="9" orientation="portrait" r:id="rId4"/>
  <drawing r:id="rId5"/>
  <tableParts count="1"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7"/>
  <sheetViews>
    <sheetView workbookViewId="0">
      <selection activeCell="B17" sqref="B17"/>
    </sheetView>
  </sheetViews>
  <sheetFormatPr defaultRowHeight="15" x14ac:dyDescent="0.25"/>
  <cols>
    <col min="2" max="2" width="74.140625" customWidth="1"/>
  </cols>
  <sheetData>
    <row r="2" spans="2:2" ht="33.75" x14ac:dyDescent="0.25">
      <c r="B2" s="1"/>
    </row>
    <row r="3" spans="2:2" ht="33.75" x14ac:dyDescent="0.25">
      <c r="B3" s="2" t="s">
        <v>19</v>
      </c>
    </row>
    <row r="5" spans="2:2" ht="28.5" x14ac:dyDescent="0.45">
      <c r="B5" s="3" t="s">
        <v>20</v>
      </c>
    </row>
    <row r="6" spans="2:2" ht="28.5" x14ac:dyDescent="0.45">
      <c r="B6" s="4" t="s">
        <v>16</v>
      </c>
    </row>
    <row r="7" spans="2:2" ht="30" x14ac:dyDescent="0.25">
      <c r="B7" s="5" t="s">
        <v>21</v>
      </c>
    </row>
  </sheetData>
  <hyperlinks>
    <hyperlink ref="B3" r:id="rId1" xr:uid="{00000000-0004-0000-0200-000000000000}"/>
    <hyperlink ref="B6" r:id="rId2" xr:uid="{00000000-0004-0000-0200-000001000000}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VENDAS</vt:lpstr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 Anilton</dc:creator>
  <cp:lastModifiedBy>Edi Barboza</cp:lastModifiedBy>
  <dcterms:created xsi:type="dcterms:W3CDTF">2013-04-26T15:55:53Z</dcterms:created>
  <dcterms:modified xsi:type="dcterms:W3CDTF">2021-12-15T12:31:11Z</dcterms:modified>
</cp:coreProperties>
</file>