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di-b\Desktop\RECEITAS\pix24\"/>
    </mc:Choice>
  </mc:AlternateContent>
  <xr:revisionPtr revIDLastSave="0" documentId="13_ncr:1_{3DFD5D4D-DEE1-4376-ACD3-6B950EBD20AD}" xr6:coauthVersionLast="47" xr6:coauthVersionMax="47" xr10:uidLastSave="{00000000-0000-0000-0000-000000000000}"/>
  <bookViews>
    <workbookView xWindow="-108" yWindow="-108" windowWidth="23256" windowHeight="12456" xr2:uid="{3D560D3A-D978-4601-85A2-2FC783E62500}"/>
  </bookViews>
  <sheets>
    <sheet name="Tarefas dos Projetos" sheetId="1" r:id="rId1"/>
    <sheet name="dados" sheetId="2" state="hidden" r:id="rId2"/>
    <sheet name="Grárico" sheetId="3" r:id="rId3"/>
    <sheet name="Como Usar" sheetId="4" r:id="rId4"/>
    <sheet name="Contribuição" sheetId="5" r:id="rId5"/>
  </sheets>
  <externalReferences>
    <externalReference r:id="rId6"/>
  </externalReferences>
  <definedNames>
    <definedName name="prioridades">[1]formulas!$A$3:$A$7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2" l="1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D11" i="2" l="1"/>
  <c r="D10" i="2"/>
  <c r="D8" i="2"/>
  <c r="D5" i="2"/>
  <c r="D6" i="2"/>
  <c r="D13" i="2"/>
  <c r="D9" i="2"/>
  <c r="D15" i="2"/>
  <c r="D7" i="2"/>
  <c r="D3" i="2"/>
  <c r="D16" i="2"/>
  <c r="D12" i="2"/>
  <c r="D14" i="2"/>
  <c r="D4" i="2"/>
  <c r="D17" i="2"/>
  <c r="D18" i="2" l="1"/>
</calcChain>
</file>

<file path=xl/sharedStrings.xml><?xml version="1.0" encoding="utf-8"?>
<sst xmlns="http://schemas.openxmlformats.org/spreadsheetml/2006/main" count="199" uniqueCount="46">
  <si>
    <t>TAREFAS POR PROJETO</t>
  </si>
  <si>
    <t>NOME DO PROJETO 1</t>
  </si>
  <si>
    <t>Nome do responsável:</t>
  </si>
  <si>
    <t>Prazo final execução:</t>
  </si>
  <si>
    <t>% conclusão</t>
  </si>
  <si>
    <t>Fase / Andamento</t>
  </si>
  <si>
    <t>Data de conclusão</t>
  </si>
  <si>
    <t>Anotações</t>
  </si>
  <si>
    <t>Descreva a tarefa a ser desempenhada</t>
  </si>
  <si>
    <t>NOME DO PROJETO 2</t>
  </si>
  <si>
    <t>NOME DO PROJETO 3</t>
  </si>
  <si>
    <t>NOME DO PROJETO 4</t>
  </si>
  <si>
    <t>NOME DO PROJETO 5</t>
  </si>
  <si>
    <t>NOME DO PROJETO 6</t>
  </si>
  <si>
    <t>NOME DO PROJETO 7</t>
  </si>
  <si>
    <t>NOME DO PROJETO 8</t>
  </si>
  <si>
    <t>NOME DO PROJETO 9</t>
  </si>
  <si>
    <t>NOME DO PROJETO 10</t>
  </si>
  <si>
    <t>Prioridades</t>
  </si>
  <si>
    <t>Completo</t>
  </si>
  <si>
    <t>Status</t>
  </si>
  <si>
    <t>Cálculo Prioridade</t>
  </si>
  <si>
    <t>Projeto 10</t>
  </si>
  <si>
    <t>Projeto 9</t>
  </si>
  <si>
    <t>Projeto 8</t>
  </si>
  <si>
    <t>Projeto 7</t>
  </si>
  <si>
    <t>Projeto 6</t>
  </si>
  <si>
    <t>Projeto 5</t>
  </si>
  <si>
    <t>Projeto 4</t>
  </si>
  <si>
    <t>Projeto 3</t>
  </si>
  <si>
    <t>Projeto 2</t>
  </si>
  <si>
    <t>Projeto 1</t>
  </si>
  <si>
    <t>Prioridade</t>
  </si>
  <si>
    <t>Projeto</t>
  </si>
  <si>
    <t>Item</t>
  </si>
  <si>
    <t>Lista de Tarefas</t>
  </si>
  <si>
    <t>% Conclusão</t>
  </si>
  <si>
    <r>
      <t xml:space="preserve">Chave PIX: </t>
    </r>
    <r>
      <rPr>
        <b/>
        <sz val="16"/>
        <color theme="1"/>
        <rFont val="Aptos Narrow"/>
        <family val="2"/>
      </rPr>
      <t>planilha@tudoexcel.com.br</t>
    </r>
  </si>
  <si>
    <t>Como Usar Esta Planilha Clique Aqui</t>
  </si>
  <si>
    <t>Na página tem algumas instruções, mas a planilha é muito fácil de usar.</t>
  </si>
  <si>
    <t>Doação voluntária</t>
  </si>
  <si>
    <t>Se esta planilha foi útil para você e, é claro, se você desejar nos ajudar com qualquer quantia, por favor envie um pix</t>
  </si>
  <si>
    <t>Criamos várias planilhas grátis para que as pessoas usá-las e controlar suas atividades.</t>
  </si>
  <si>
    <t>O site Tudo Excel é para isso: ajudar, compartilhar, ensinar e gerar mais conhecimento!</t>
  </si>
  <si>
    <t>Obrigado por usar esta planilha!</t>
  </si>
  <si>
    <t>Contribuir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</si>
</sst>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ge\r\a\l"/>
    <numFmt numFmtId="165" formatCode="[$-409]h:mm\ AM/PM;@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theme="1"/>
      <name val="Aptos Narrow"/>
      <family val="1"/>
      <scheme val="minor"/>
    </font>
    <font>
      <b/>
      <sz val="24"/>
      <color theme="1"/>
      <name val="Aptos Narrow"/>
      <family val="2"/>
      <scheme val="minor"/>
    </font>
    <font>
      <b/>
      <sz val="24"/>
      <color theme="0"/>
      <name val="Calibri"/>
      <family val="2"/>
    </font>
    <font>
      <sz val="10"/>
      <color theme="1"/>
      <name val="Calibri"/>
      <family val="2"/>
    </font>
    <font>
      <b/>
      <sz val="12"/>
      <name val="Calibri"/>
      <family val="2"/>
    </font>
    <font>
      <b/>
      <sz val="11"/>
      <color rgb="FF00B0F0"/>
      <name val="Calibri"/>
      <family val="2"/>
    </font>
    <font>
      <sz val="11"/>
      <color theme="1"/>
      <name val="Calibri"/>
      <family val="2"/>
    </font>
    <font>
      <b/>
      <sz val="16"/>
      <color theme="1"/>
      <name val="Aptos Narrow"/>
      <family val="2"/>
      <scheme val="minor"/>
    </font>
    <font>
      <b/>
      <sz val="18"/>
      <color theme="0"/>
      <name val="Aptos Narrow"/>
      <family val="2"/>
      <scheme val="minor"/>
    </font>
    <font>
      <b/>
      <sz val="11"/>
      <color rgb="FF002060"/>
      <name val="Calibri"/>
      <family val="2"/>
    </font>
    <font>
      <b/>
      <sz val="14"/>
      <color theme="0"/>
      <name val="Aptos Narrow"/>
      <family val="2"/>
      <scheme val="minor"/>
    </font>
    <font>
      <sz val="24"/>
      <color theme="1" tint="0.24994659260841701"/>
      <name val="Aptos Display"/>
      <family val="2"/>
      <scheme val="major"/>
    </font>
    <font>
      <sz val="12"/>
      <color theme="1" tint="0.24994659260841701"/>
      <name val="Aptos Narrow"/>
      <family val="2"/>
      <scheme val="minor"/>
    </font>
    <font>
      <sz val="14"/>
      <color theme="0"/>
      <name val="Aptos Display"/>
      <family val="2"/>
      <scheme val="major"/>
    </font>
    <font>
      <sz val="18"/>
      <color theme="0"/>
      <name val="Aptos Display"/>
      <family val="2"/>
      <scheme val="major"/>
    </font>
    <font>
      <sz val="11"/>
      <name val="Aptos Narrow"/>
      <family val="2"/>
      <scheme val="minor"/>
    </font>
    <font>
      <sz val="10"/>
      <color theme="0"/>
      <name val="Aptos Display"/>
      <family val="2"/>
      <scheme val="major"/>
    </font>
    <font>
      <sz val="18"/>
      <color theme="1"/>
      <name val="Aptos Display"/>
      <family val="2"/>
      <scheme val="major"/>
    </font>
    <font>
      <sz val="11"/>
      <color theme="1" tint="0.24994659260841701"/>
      <name val="Aptos Narrow"/>
      <family val="2"/>
    </font>
    <font>
      <sz val="16"/>
      <color theme="1"/>
      <name val="Aptos Narrow"/>
      <family val="2"/>
    </font>
    <font>
      <b/>
      <sz val="16"/>
      <color theme="1"/>
      <name val="Aptos Narrow"/>
      <family val="2"/>
    </font>
    <font>
      <b/>
      <sz val="22"/>
      <color rgb="FF0070C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4"/>
      <color theme="1"/>
      <name val="Aptos Narrow"/>
      <family val="2"/>
    </font>
    <font>
      <sz val="14"/>
      <color theme="1"/>
      <name val="Aptos Narrow"/>
      <family val="2"/>
    </font>
    <font>
      <sz val="11"/>
      <color rgb="FF0070C0"/>
      <name val="Aptos Narrow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5" tint="0.749992370372631"/>
        <bgColor indexed="65"/>
      </patternFill>
    </fill>
    <fill>
      <patternFill patternType="solid">
        <fgColor rgb="FF002060"/>
        <bgColor indexed="64"/>
      </patternFill>
    </fill>
    <fill>
      <patternFill patternType="solid">
        <fgColor theme="5"/>
        <bgColor auto="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/>
      <bottom style="thin">
        <color theme="2" tint="-0.24994659260841701"/>
      </bottom>
      <diagonal/>
    </border>
    <border>
      <left style="medium">
        <color theme="3" tint="0.24994659260841701"/>
      </left>
      <right style="medium">
        <color theme="3" tint="0.24994659260841701"/>
      </right>
      <top style="medium">
        <color theme="3" tint="0.24994659260841701"/>
      </top>
      <bottom/>
      <diagonal/>
    </border>
    <border>
      <left style="medium">
        <color theme="3" tint="0.24994659260841701"/>
      </left>
      <right style="medium">
        <color theme="3" tint="0.24994659260841701"/>
      </right>
      <top/>
      <bottom/>
      <diagonal/>
    </border>
    <border>
      <left style="medium">
        <color theme="3" tint="0.24994659260841701"/>
      </left>
      <right style="medium">
        <color theme="3" tint="0.24994659260841701"/>
      </right>
      <top/>
      <bottom style="medium">
        <color theme="3" tint="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/>
      </top>
      <bottom/>
      <diagonal/>
    </border>
    <border>
      <left/>
      <right style="thick">
        <color theme="0"/>
      </right>
      <top/>
      <bottom/>
      <diagonal/>
    </border>
    <border>
      <left/>
      <right style="thick">
        <color theme="0"/>
      </right>
      <top style="thin">
        <color theme="0"/>
      </top>
      <bottom/>
      <diagonal/>
    </border>
  </borders>
  <cellStyleXfs count="23">
    <xf numFmtId="0" fontId="0" fillId="0" borderId="0"/>
    <xf numFmtId="9" fontId="1" fillId="0" borderId="0" applyFont="0" applyFill="0" applyBorder="0" applyAlignment="0" applyProtection="0"/>
    <xf numFmtId="0" fontId="4" fillId="2" borderId="0"/>
    <xf numFmtId="0" fontId="2" fillId="4" borderId="0"/>
    <xf numFmtId="0" fontId="1" fillId="0" borderId="0">
      <alignment vertical="center"/>
    </xf>
    <xf numFmtId="0" fontId="20" fillId="0" borderId="0" applyNumberFormat="0" applyFill="0" applyBorder="0" applyAlignment="0" applyProtection="0"/>
    <xf numFmtId="0" fontId="15" fillId="0" borderId="0" applyNumberFormat="0" applyFill="0" applyProtection="0">
      <alignment vertical="center"/>
    </xf>
    <xf numFmtId="0" fontId="16" fillId="13" borderId="0" applyNumberFormat="0" applyProtection="0">
      <alignment horizontal="left" vertical="center" indent="1"/>
    </xf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14" fontId="17" fillId="11" borderId="24">
      <alignment horizontal="center"/>
    </xf>
    <xf numFmtId="0" fontId="17" fillId="12" borderId="24" applyNumberFormat="0">
      <alignment horizontal="center"/>
    </xf>
    <xf numFmtId="1" fontId="17" fillId="13" borderId="24">
      <alignment horizontal="center"/>
    </xf>
    <xf numFmtId="0" fontId="19" fillId="13" borderId="0" applyNumberFormat="0" applyBorder="0" applyProtection="0">
      <alignment vertical="center"/>
    </xf>
    <xf numFmtId="0" fontId="2" fillId="0" borderId="21" applyNumberFormat="0" applyFill="0" applyProtection="0">
      <alignment horizontal="center" vertical="center"/>
    </xf>
    <xf numFmtId="0" fontId="2" fillId="0" borderId="21" applyNumberFormat="0" applyFill="0" applyProtection="0">
      <alignment horizontal="center" vertical="center"/>
    </xf>
    <xf numFmtId="14" fontId="18" fillId="0" borderId="23" applyNumberFormat="0" applyFont="0" applyFill="0" applyAlignment="0">
      <alignment horizontal="center"/>
    </xf>
    <xf numFmtId="14" fontId="1" fillId="0" borderId="22" applyFont="0" applyFill="0" applyBorder="0" applyAlignment="0">
      <alignment horizontal="center"/>
    </xf>
    <xf numFmtId="2" fontId="1" fillId="0" borderId="0" applyFont="0" applyFill="0" applyBorder="0" applyAlignment="0">
      <alignment vertical="center"/>
    </xf>
    <xf numFmtId="1" fontId="1" fillId="13" borderId="22" applyFont="0" applyFill="0" applyBorder="0" applyAlignment="0">
      <alignment horizontal="center"/>
    </xf>
    <xf numFmtId="165" fontId="1" fillId="0" borderId="0" applyFont="0" applyFill="0" applyBorder="0" applyAlignment="0">
      <alignment horizontal="left" vertical="center"/>
    </xf>
    <xf numFmtId="0" fontId="14" fillId="0" borderId="21" applyNumberFormat="0" applyFill="0" applyProtection="0"/>
  </cellStyleXfs>
  <cellXfs count="62">
    <xf numFmtId="0" fontId="0" fillId="0" borderId="0" xfId="0"/>
    <xf numFmtId="0" fontId="3" fillId="0" borderId="0" xfId="0" applyFont="1"/>
    <xf numFmtId="0" fontId="6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wrapText="1"/>
    </xf>
    <xf numFmtId="0" fontId="9" fillId="0" borderId="0" xfId="0" applyFont="1"/>
    <xf numFmtId="0" fontId="0" fillId="0" borderId="0" xfId="0" applyAlignment="1">
      <alignment horizontal="center" vertical="center"/>
    </xf>
    <xf numFmtId="9" fontId="0" fillId="0" borderId="0" xfId="1" applyFont="1"/>
    <xf numFmtId="0" fontId="10" fillId="0" borderId="2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3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0" xfId="0" applyAlignment="1">
      <alignment horizontal="center"/>
    </xf>
    <xf numFmtId="0" fontId="9" fillId="9" borderId="7" xfId="0" applyFont="1" applyFill="1" applyBorder="1" applyAlignment="1">
      <alignment horizontal="center"/>
    </xf>
    <xf numFmtId="0" fontId="9" fillId="9" borderId="7" xfId="0" applyFont="1" applyFill="1" applyBorder="1"/>
    <xf numFmtId="14" fontId="9" fillId="9" borderId="7" xfId="0" applyNumberFormat="1" applyFont="1" applyFill="1" applyBorder="1" applyAlignment="1">
      <alignment horizontal="center" vertical="center"/>
    </xf>
    <xf numFmtId="0" fontId="9" fillId="9" borderId="7" xfId="0" applyFont="1" applyFill="1" applyBorder="1" applyAlignment="1">
      <alignment wrapText="1"/>
    </xf>
    <xf numFmtId="164" fontId="9" fillId="9" borderId="7" xfId="0" applyNumberFormat="1" applyFont="1" applyFill="1" applyBorder="1" applyAlignment="1">
      <alignment horizontal="center"/>
    </xf>
    <xf numFmtId="0" fontId="9" fillId="9" borderId="8" xfId="0" applyFont="1" applyFill="1" applyBorder="1" applyAlignment="1">
      <alignment horizontal="center"/>
    </xf>
    <xf numFmtId="0" fontId="9" fillId="9" borderId="8" xfId="0" applyFont="1" applyFill="1" applyBorder="1"/>
    <xf numFmtId="14" fontId="9" fillId="9" borderId="8" xfId="0" applyNumberFormat="1" applyFont="1" applyFill="1" applyBorder="1" applyAlignment="1">
      <alignment horizontal="center" vertical="center"/>
    </xf>
    <xf numFmtId="0" fontId="9" fillId="9" borderId="8" xfId="0" applyFont="1" applyFill="1" applyBorder="1" applyAlignment="1">
      <alignment wrapText="1"/>
    </xf>
    <xf numFmtId="0" fontId="9" fillId="7" borderId="0" xfId="0" applyFont="1" applyFill="1" applyAlignment="1">
      <alignment horizontal="center" vertical="center" wrapText="1"/>
    </xf>
    <xf numFmtId="0" fontId="9" fillId="7" borderId="0" xfId="0" applyFont="1" applyFill="1" applyAlignment="1">
      <alignment horizontal="center" vertical="center"/>
    </xf>
    <xf numFmtId="0" fontId="0" fillId="8" borderId="0" xfId="0" applyFill="1"/>
    <xf numFmtId="0" fontId="3" fillId="8" borderId="0" xfId="0" applyFont="1" applyFill="1"/>
    <xf numFmtId="0" fontId="10" fillId="10" borderId="9" xfId="0" applyFont="1" applyFill="1" applyBorder="1" applyAlignment="1">
      <alignment horizontal="center"/>
    </xf>
    <xf numFmtId="0" fontId="10" fillId="10" borderId="10" xfId="0" applyFont="1" applyFill="1" applyBorder="1" applyAlignment="1">
      <alignment horizontal="center"/>
    </xf>
    <xf numFmtId="0" fontId="0" fillId="10" borderId="10" xfId="0" applyFill="1" applyBorder="1"/>
    <xf numFmtId="0" fontId="0" fillId="10" borderId="11" xfId="0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3" xfId="0" applyBorder="1" applyAlignment="1">
      <alignment horizontal="center" vertical="center"/>
    </xf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6" xfId="0" applyBorder="1" applyAlignment="1">
      <alignment horizontal="center" vertical="center"/>
    </xf>
    <xf numFmtId="0" fontId="0" fillId="0" borderId="17" xfId="0" applyBorder="1"/>
    <xf numFmtId="0" fontId="0" fillId="0" borderId="18" xfId="0" applyBorder="1" applyAlignment="1">
      <alignment horizontal="center"/>
    </xf>
    <xf numFmtId="0" fontId="0" fillId="0" borderId="19" xfId="0" applyBorder="1"/>
    <xf numFmtId="0" fontId="0" fillId="0" borderId="19" xfId="0" applyBorder="1" applyAlignment="1">
      <alignment horizontal="center" vertical="center"/>
    </xf>
    <xf numFmtId="0" fontId="0" fillId="0" borderId="20" xfId="0" applyBorder="1"/>
    <xf numFmtId="0" fontId="13" fillId="7" borderId="1" xfId="0" applyFont="1" applyFill="1" applyBorder="1" applyAlignment="1">
      <alignment horizontal="center" vertical="center"/>
    </xf>
    <xf numFmtId="0" fontId="24" fillId="0" borderId="21" xfId="15" applyFont="1">
      <alignment horizontal="center" vertical="center"/>
    </xf>
    <xf numFmtId="0" fontId="0" fillId="14" borderId="0" xfId="0" applyFill="1" applyAlignment="1">
      <alignment horizontal="center" vertical="center"/>
    </xf>
    <xf numFmtId="0" fontId="7" fillId="5" borderId="4" xfId="3" applyFont="1" applyFill="1" applyBorder="1" applyAlignment="1">
      <alignment horizontal="center" vertical="center"/>
    </xf>
    <xf numFmtId="0" fontId="7" fillId="5" borderId="5" xfId="3" applyFont="1" applyFill="1" applyBorder="1" applyAlignment="1">
      <alignment horizontal="center" vertical="center"/>
    </xf>
    <xf numFmtId="0" fontId="7" fillId="5" borderId="6" xfId="3" applyFont="1" applyFill="1" applyBorder="1" applyAlignment="1">
      <alignment horizontal="center" vertical="center"/>
    </xf>
    <xf numFmtId="0" fontId="12" fillId="0" borderId="1" xfId="3" applyFont="1" applyFill="1" applyBorder="1" applyAlignment="1">
      <alignment horizontal="center" vertical="center"/>
    </xf>
    <xf numFmtId="0" fontId="8" fillId="6" borderId="0" xfId="3" applyFont="1" applyFill="1" applyAlignment="1">
      <alignment horizontal="center" vertical="center"/>
    </xf>
    <xf numFmtId="0" fontId="5" fillId="3" borderId="0" xfId="2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0" borderId="0" xfId="0" applyFont="1"/>
    <xf numFmtId="0" fontId="26" fillId="14" borderId="0" xfId="0" applyFont="1" applyFill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22" fillId="15" borderId="0" xfId="0" applyFont="1" applyFill="1" applyAlignment="1">
      <alignment horizontal="left" vertical="center"/>
    </xf>
    <xf numFmtId="0" fontId="25" fillId="16" borderId="0" xfId="0" applyFont="1" applyFill="1" applyAlignment="1">
      <alignment horizontal="center" vertical="center"/>
    </xf>
    <xf numFmtId="0" fontId="28" fillId="8" borderId="21" xfId="15" applyFont="1" applyFill="1" applyAlignment="1">
      <alignment horizontal="right" vertical="center"/>
    </xf>
  </cellXfs>
  <cellStyles count="23">
    <cellStyle name="Custom Style  1" xfId="2" xr:uid="{8166C8C7-24F8-4720-9ABD-6EA432353928}"/>
    <cellStyle name="Custom Style 2" xfId="3" xr:uid="{400A39BD-832A-413C-BE8C-883D42FE67C3}"/>
    <cellStyle name="Date" xfId="18" xr:uid="{41A51506-6785-4D79-BA5E-6A54CFC21454}"/>
    <cellStyle name="Ênfase1 2" xfId="8" xr:uid="{464A54EC-BF4D-4B26-8F0E-E0511F7477D2}"/>
    <cellStyle name="Ênfase2 2" xfId="9" xr:uid="{362BC989-A53D-4727-AC0E-E04AB54D88B9}"/>
    <cellStyle name="Ênfase3 2" xfId="10" xr:uid="{75551056-04A4-46D4-B2C7-63AD6735AC47}"/>
    <cellStyle name="Hiperlink" xfId="15" builtinId="8" customBuiltin="1"/>
    <cellStyle name="Hiperlink Visitado" xfId="16" builtinId="9" customBuiltin="1"/>
    <cellStyle name="Normal" xfId="0" builtinId="0"/>
    <cellStyle name="Normal 2" xfId="4" xr:uid="{EC239A1E-A5B6-44D8-BD83-0A3F5E718014}"/>
    <cellStyle name="Number" xfId="20" xr:uid="{58826347-E6EB-46D3-9430-0035CE8FD195}"/>
    <cellStyle name="Porcentagem" xfId="1" builtinId="5"/>
    <cellStyle name="Sidebar Heading 1" xfId="11" xr:uid="{3F670ACC-1AB0-419B-B71A-AAEF51D0DE1F}"/>
    <cellStyle name="Sidebar Heading 2" xfId="12" xr:uid="{D9889C14-0CDD-4970-8A60-5B4D4E330DC2}"/>
    <cellStyle name="Sidebar Heading 3" xfId="13" xr:uid="{96E7C2E3-0B94-4EE7-94DC-7DBE5ECB5CEF}"/>
    <cellStyle name="Time" xfId="21" xr:uid="{531575B5-8BB2-4E62-94E7-01E1E9FC5379}"/>
    <cellStyle name="Título 1 2" xfId="5" xr:uid="{55AE18DA-2473-429C-BA30-76B1EAAFEA48}"/>
    <cellStyle name="Título 2 2" xfId="6" xr:uid="{B461841D-B1D8-48B1-AB3E-4CA70F92273C}"/>
    <cellStyle name="Título 3 2" xfId="7" xr:uid="{569A11C1-A660-4EB6-A61C-8F5BB1FB9771}"/>
    <cellStyle name="Título 4 2" xfId="14" xr:uid="{578E105C-EA45-46E9-B8DD-4A56EB3D4451}"/>
    <cellStyle name="Título 5" xfId="22" xr:uid="{1F636A67-E575-44BB-A82F-0D34E9ED1476}"/>
    <cellStyle name="Weight" xfId="19" xr:uid="{490A1450-6AA3-40C2-B4CD-A11B1FB55684}"/>
    <cellStyle name="White Border" xfId="17" xr:uid="{BC5B0954-A39D-445C-9AE2-77CD6E2E00A0}"/>
  </cellStyles>
  <dxfs count="65">
    <dxf>
      <font>
        <strike val="0"/>
        <outline val="0"/>
        <shadow val="0"/>
        <u val="none"/>
        <vertAlign val="baseline"/>
        <sz val="11"/>
        <name val="Calibri"/>
        <scheme val="none"/>
      </font>
      <numFmt numFmtId="164" formatCode="ge\r\a\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  <vertical style="thin">
          <color theme="2" tint="-0.24994659260841701"/>
        </vertical>
        <horizontal style="thin">
          <color theme="2" tint="-0.24994659260841701"/>
        </horizontal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  <vertical style="thin">
          <color theme="2" tint="-0.24994659260841701"/>
        </vertical>
        <horizontal style="thin">
          <color theme="2" tint="-0.24994659260841701"/>
        </horizontal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  <vertical style="thin">
          <color theme="2" tint="-0.24994659260841701"/>
        </vertical>
        <horizontal style="thin">
          <color theme="2" tint="-0.24994659260841701"/>
        </horizontal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  <vertical style="thin">
          <color theme="2" tint="-0.24994659260841701"/>
        </vertical>
        <horizontal style="thin">
          <color theme="2" tint="-0.24994659260841701"/>
        </horizontal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solid">
          <fgColor indexed="64"/>
          <bgColor theme="5" tint="-0.249977111117893"/>
        </patternFill>
      </fill>
      <alignment horizontal="center" vertical="center" textRotation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  <numFmt numFmtId="164" formatCode="ge\r\a\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  <vertical style="thin">
          <color theme="2" tint="-0.24994659260841701"/>
        </vertical>
        <horizontal style="thin">
          <color theme="2" tint="-0.24994659260841701"/>
        </horizontal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  <vertical style="thin">
          <color theme="2" tint="-0.24994659260841701"/>
        </vertical>
        <horizontal style="thin">
          <color theme="2" tint="-0.24994659260841701"/>
        </horizontal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  <vertical style="thin">
          <color theme="2" tint="-0.24994659260841701"/>
        </vertical>
        <horizontal style="thin">
          <color theme="2" tint="-0.24994659260841701"/>
        </horizontal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  <vertical style="thin">
          <color theme="2" tint="-0.24994659260841701"/>
        </vertical>
        <horizontal style="thin">
          <color theme="2" tint="-0.24994659260841701"/>
        </horizontal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solid">
          <fgColor indexed="64"/>
          <bgColor theme="5" tint="-0.249977111117893"/>
        </patternFill>
      </fill>
      <alignment horizontal="center" vertical="center" textRotation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  <numFmt numFmtId="164" formatCode="ge\r\a\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  <vertical style="thin">
          <color theme="2" tint="-0.24994659260841701"/>
        </vertical>
        <horizontal style="thin">
          <color theme="2" tint="-0.24994659260841701"/>
        </horizontal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  <vertical style="thin">
          <color theme="2" tint="-0.24994659260841701"/>
        </vertical>
        <horizontal style="thin">
          <color theme="2" tint="-0.24994659260841701"/>
        </horizontal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  <vertical style="thin">
          <color theme="2" tint="-0.24994659260841701"/>
        </vertical>
        <horizontal style="thin">
          <color theme="2" tint="-0.24994659260841701"/>
        </horizontal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  <vertical style="thin">
          <color theme="2" tint="-0.24994659260841701"/>
        </vertical>
        <horizontal style="thin">
          <color theme="2" tint="-0.24994659260841701"/>
        </horizontal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solid">
          <fgColor indexed="64"/>
          <bgColor theme="5" tint="-0.249977111117893"/>
        </patternFill>
      </fill>
      <alignment horizontal="center" vertical="center" textRotation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  <numFmt numFmtId="164" formatCode="ge\r\a\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  <vertical style="thin">
          <color theme="2" tint="-0.24994659260841701"/>
        </vertical>
        <horizontal style="thin">
          <color theme="2" tint="-0.24994659260841701"/>
        </horizontal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  <vertical style="thin">
          <color theme="2" tint="-0.24994659260841701"/>
        </vertical>
        <horizontal style="thin">
          <color theme="2" tint="-0.24994659260841701"/>
        </horizontal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  <vertical style="thin">
          <color theme="2" tint="-0.24994659260841701"/>
        </vertical>
        <horizontal style="thin">
          <color theme="2" tint="-0.24994659260841701"/>
        </horizontal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  <vertical style="thin">
          <color theme="2" tint="-0.24994659260841701"/>
        </vertical>
        <horizontal style="thin">
          <color theme="2" tint="-0.24994659260841701"/>
        </horizontal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solid">
          <fgColor indexed="64"/>
          <bgColor theme="5" tint="-0.249977111117893"/>
        </patternFill>
      </fill>
      <alignment horizontal="center" vertical="center" textRotation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  <numFmt numFmtId="164" formatCode="ge\r\a\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  <vertical style="thin">
          <color theme="2" tint="-0.24994659260841701"/>
        </vertical>
        <horizontal style="thin">
          <color theme="2" tint="-0.24994659260841701"/>
        </horizontal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  <vertical style="thin">
          <color theme="2" tint="-0.24994659260841701"/>
        </vertical>
        <horizontal style="thin">
          <color theme="2" tint="-0.24994659260841701"/>
        </horizontal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  <vertical style="thin">
          <color theme="2" tint="-0.24994659260841701"/>
        </vertical>
        <horizontal style="thin">
          <color theme="2" tint="-0.24994659260841701"/>
        </horizontal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  <vertical style="thin">
          <color theme="2" tint="-0.24994659260841701"/>
        </vertical>
        <horizontal style="thin">
          <color theme="2" tint="-0.24994659260841701"/>
        </horizontal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solid">
          <fgColor indexed="64"/>
          <bgColor theme="5" tint="-0.249977111117893"/>
        </patternFill>
      </fill>
      <alignment horizontal="center" vertical="center" textRotation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  <numFmt numFmtId="164" formatCode="ge\r\a\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  <vertical style="thin">
          <color theme="2" tint="-0.24994659260841701"/>
        </vertical>
        <horizontal style="thin">
          <color theme="2" tint="-0.24994659260841701"/>
        </horizontal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  <vertical style="thin">
          <color theme="2" tint="-0.24994659260841701"/>
        </vertical>
        <horizontal style="thin">
          <color theme="2" tint="-0.24994659260841701"/>
        </horizontal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  <vertical style="thin">
          <color theme="2" tint="-0.24994659260841701"/>
        </vertical>
        <horizontal style="thin">
          <color theme="2" tint="-0.24994659260841701"/>
        </horizontal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  <vertical style="thin">
          <color theme="2" tint="-0.24994659260841701"/>
        </vertical>
        <horizontal style="thin">
          <color theme="2" tint="-0.24994659260841701"/>
        </horizontal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solid">
          <fgColor indexed="64"/>
          <bgColor theme="5" tint="-0.249977111117893"/>
        </patternFill>
      </fill>
      <alignment horizontal="center" vertical="center" textRotation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  <numFmt numFmtId="164" formatCode="ge\r\a\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  <vertical style="thin">
          <color theme="2" tint="-0.24994659260841701"/>
        </vertical>
        <horizontal style="thin">
          <color theme="2" tint="-0.24994659260841701"/>
        </horizontal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  <vertical style="thin">
          <color theme="2" tint="-0.24994659260841701"/>
        </vertical>
        <horizontal style="thin">
          <color theme="2" tint="-0.24994659260841701"/>
        </horizontal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  <vertical style="thin">
          <color theme="2" tint="-0.24994659260841701"/>
        </vertical>
        <horizontal style="thin">
          <color theme="2" tint="-0.24994659260841701"/>
        </horizontal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  <vertical style="thin">
          <color theme="2" tint="-0.24994659260841701"/>
        </vertical>
        <horizontal style="thin">
          <color theme="2" tint="-0.24994659260841701"/>
        </horizontal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solid">
          <fgColor indexed="64"/>
          <bgColor theme="5" tint="-0.249977111117893"/>
        </patternFill>
      </fill>
      <alignment horizontal="center" vertical="center" textRotation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  <numFmt numFmtId="164" formatCode="ge\r\a\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  <vertical style="thin">
          <color theme="2" tint="-0.24994659260841701"/>
        </vertical>
        <horizontal style="thin">
          <color theme="2" tint="-0.24994659260841701"/>
        </horizontal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  <vertical style="thin">
          <color theme="2" tint="-0.24994659260841701"/>
        </vertical>
        <horizontal style="thin">
          <color theme="2" tint="-0.24994659260841701"/>
        </horizontal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  <vertical style="thin">
          <color theme="2" tint="-0.24994659260841701"/>
        </vertical>
        <horizontal style="thin">
          <color theme="2" tint="-0.24994659260841701"/>
        </horizontal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  <vertical style="thin">
          <color theme="2" tint="-0.24994659260841701"/>
        </vertical>
        <horizontal style="thin">
          <color theme="2" tint="-0.24994659260841701"/>
        </horizontal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solid">
          <fgColor indexed="64"/>
          <bgColor theme="5" tint="-0.249977111117893"/>
        </patternFill>
      </fill>
      <alignment horizontal="center" vertical="center" textRotation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  <numFmt numFmtId="164" formatCode="ge\r\a\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  <vertical style="thin">
          <color theme="2" tint="-0.24994659260841701"/>
        </vertical>
        <horizontal style="thin">
          <color theme="2" tint="-0.24994659260841701"/>
        </horizontal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  <vertical style="thin">
          <color theme="2" tint="-0.24994659260841701"/>
        </vertical>
        <horizontal style="thin">
          <color theme="2" tint="-0.24994659260841701"/>
        </horizontal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  <vertical style="thin">
          <color theme="2" tint="-0.24994659260841701"/>
        </vertical>
        <horizontal style="thin">
          <color theme="2" tint="-0.24994659260841701"/>
        </horizontal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  <vertical style="thin">
          <color theme="2" tint="-0.24994659260841701"/>
        </vertical>
        <horizontal style="thin">
          <color theme="2" tint="-0.24994659260841701"/>
        </horizontal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solid">
          <fgColor indexed="64"/>
          <bgColor theme="5" tint="-0.249977111117893"/>
        </patternFill>
      </fill>
      <alignment horizontal="center" vertical="center" textRotation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  <numFmt numFmtId="164" formatCode="ge\r\a\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  <vertical style="thin">
          <color theme="2" tint="-0.24994659260841701"/>
        </vertical>
        <horizontal style="thin">
          <color theme="2" tint="-0.24994659260841701"/>
        </horizontal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  <vertical style="thin">
          <color theme="2" tint="-0.24994659260841701"/>
        </vertical>
        <horizontal style="thin">
          <color theme="2" tint="-0.24994659260841701"/>
        </horizontal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  <vertical style="thin">
          <color theme="2" tint="-0.24994659260841701"/>
        </vertical>
        <horizontal style="thin">
          <color theme="2" tint="-0.24994659260841701"/>
        </horizontal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  <vertical style="thin">
          <color theme="2" tint="-0.24994659260841701"/>
        </vertical>
        <horizontal style="thin">
          <color theme="2" tint="-0.24994659260841701"/>
        </horizontal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solid">
          <fgColor indexed="64"/>
          <bgColor theme="5" tint="-0.249977111117893"/>
        </patternFill>
      </fill>
      <alignment horizontal="center" vertical="center" textRotation="0" indent="0" justifyLastLine="0" shrinkToFit="0" readingOrder="0"/>
      <border diagonalUp="0" diagonalDown="0" outline="0">
        <left/>
        <right/>
        <top/>
        <bottom/>
      </border>
    </dxf>
    <dxf>
      <font>
        <color theme="1" tint="0.24994659260841701"/>
      </font>
      <fill>
        <patternFill patternType="solid">
          <fgColor theme="6" tint="0.79995117038483843"/>
          <bgColor theme="0" tint="-4.9989318521683403E-2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color theme="1" tint="0.24994659260841701"/>
      </font>
    </dxf>
    <dxf>
      <font>
        <b/>
        <i val="0"/>
        <color theme="1" tint="0.24994659260841701"/>
      </font>
      <border>
        <top style="double">
          <color theme="6"/>
        </top>
        <bottom style="thin">
          <color theme="6"/>
        </bottom>
      </border>
    </dxf>
    <dxf>
      <font>
        <b/>
        <i val="0"/>
        <color theme="0"/>
      </font>
      <fill>
        <patternFill patternType="solid">
          <fgColor theme="6"/>
          <bgColor theme="6" tint="-0.499984740745262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1" tint="0.24994659260841701"/>
      </font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Diet and exercise journal Table" pivot="0" count="5" xr9:uid="{42F5C51E-68AA-4A0E-A114-F7A06AA81C0F}">
      <tableStyleElement type="wholeTable" dxfId="64"/>
      <tableStyleElement type="headerRow" dxfId="63"/>
      <tableStyleElement type="totalRow" dxfId="62"/>
      <tableStyleElement type="firstColumn" dxfId="61"/>
      <tableStyleElement type="firstRowStripe" dxfId="6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0"/>
    <c:plotArea>
      <c:layout>
        <c:manualLayout>
          <c:layoutTarget val="inner"/>
          <c:xMode val="edge"/>
          <c:yMode val="edge"/>
          <c:x val="4.3655913978494616E-2"/>
          <c:y val="0.17670682730923695"/>
          <c:w val="0.89451612903225453"/>
          <c:h val="0.42085697119185572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</c:spPr>
          <c:invertIfNegative val="0"/>
          <c:val>
            <c:numRef>
              <c:f>[1]formulas!$D$3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BD-436C-8552-02330F4F8DD5}"/>
            </c:ext>
          </c:extLst>
        </c:ser>
        <c:ser>
          <c:idx val="1"/>
          <c:order val="1"/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</c:spPr>
          <c:invertIfNegative val="0"/>
          <c:val>
            <c:numRef>
              <c:f>[1]formulas!$D$4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BD-436C-8552-02330F4F8DD5}"/>
            </c:ext>
          </c:extLst>
        </c:ser>
        <c:ser>
          <c:idx val="2"/>
          <c:order val="2"/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</c:spPr>
          <c:invertIfNegative val="0"/>
          <c:val>
            <c:numRef>
              <c:f>[1]formulas!$D$5</c:f>
              <c:numCache>
                <c:formatCode>General</c:formatCode>
                <c:ptCount val="1"/>
                <c:pt idx="0">
                  <c:v>7.2992700729927001E-2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BD-436C-8552-02330F4F8DD5}"/>
            </c:ext>
          </c:extLst>
        </c:ser>
        <c:ser>
          <c:idx val="3"/>
          <c:order val="3"/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</c:spPr>
          <c:invertIfNegative val="0"/>
          <c:val>
            <c:numRef>
              <c:f>[1]formulas!$D$6</c:f>
              <c:numCache>
                <c:formatCode>General</c:formatCode>
                <c:ptCount val="1"/>
                <c:pt idx="0">
                  <c:v>5.4744525547445258E-2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BD-436C-8552-02330F4F8DD5}"/>
            </c:ext>
          </c:extLst>
        </c:ser>
        <c:ser>
          <c:idx val="4"/>
          <c:order val="4"/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</c:spPr>
          <c:invertIfNegative val="0"/>
          <c:val>
            <c:numRef>
              <c:f>[1]formulas!$D$7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BD-436C-8552-02330F4F8DD5}"/>
            </c:ext>
          </c:extLst>
        </c:ser>
        <c:ser>
          <c:idx val="5"/>
          <c:order val="5"/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</c:spPr>
          <c:invertIfNegative val="0"/>
          <c:val>
            <c:numRef>
              <c:f>[1]formulas!$D$8</c:f>
              <c:numCache>
                <c:formatCode>General</c:formatCode>
                <c:ptCount val="1"/>
                <c:pt idx="0">
                  <c:v>0.21897810218978103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0BD-436C-8552-02330F4F8DD5}"/>
            </c:ext>
          </c:extLst>
        </c:ser>
        <c:ser>
          <c:idx val="6"/>
          <c:order val="6"/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</c:spPr>
          <c:invertIfNegative val="0"/>
          <c:val>
            <c:numRef>
              <c:f>[1]formulas!$D$9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0BD-436C-8552-02330F4F8DD5}"/>
            </c:ext>
          </c:extLst>
        </c:ser>
        <c:ser>
          <c:idx val="7"/>
          <c:order val="7"/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</c:spPr>
          <c:invertIfNegative val="0"/>
          <c:val>
            <c:numRef>
              <c:f>[1]formulas!$D$10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0BD-436C-8552-02330F4F8DD5}"/>
            </c:ext>
          </c:extLst>
        </c:ser>
        <c:ser>
          <c:idx val="8"/>
          <c:order val="8"/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</c:spPr>
          <c:invertIfNegative val="0"/>
          <c:val>
            <c:numRef>
              <c:f>[1]formulas!$D$11</c:f>
              <c:numCache>
                <c:formatCode>General</c:formatCode>
                <c:ptCount val="1"/>
                <c:pt idx="0">
                  <c:v>5.4744525547445258E-2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0BD-436C-8552-02330F4F8DD5}"/>
            </c:ext>
          </c:extLst>
        </c:ser>
        <c:ser>
          <c:idx val="9"/>
          <c:order val="9"/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</c:spPr>
          <c:invertIfNegative val="0"/>
          <c:val>
            <c:numRef>
              <c:f>[1]formulas!$D$12</c:f>
              <c:numCache>
                <c:formatCode>General</c:formatCode>
                <c:ptCount val="1"/>
                <c:pt idx="0">
                  <c:v>4.3795620437956206E-2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0BD-436C-8552-02330F4F8DD5}"/>
            </c:ext>
          </c:extLst>
        </c:ser>
        <c:ser>
          <c:idx val="10"/>
          <c:order val="10"/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</c:spPr>
          <c:invertIfNegative val="0"/>
          <c:val>
            <c:numRef>
              <c:f>[1]formulas!$D$13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0BD-436C-8552-02330F4F8DD5}"/>
            </c:ext>
          </c:extLst>
        </c:ser>
        <c:ser>
          <c:idx val="11"/>
          <c:order val="11"/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</c:spPr>
          <c:invertIfNegative val="0"/>
          <c:val>
            <c:numRef>
              <c:f>[1]formulas!$D$14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0BD-436C-8552-02330F4F8DD5}"/>
            </c:ext>
          </c:extLst>
        </c:ser>
        <c:ser>
          <c:idx val="12"/>
          <c:order val="12"/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</c:spPr>
          <c:invertIfNegative val="0"/>
          <c:val>
            <c:numRef>
              <c:f>[1]formulas!$D$15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0BD-436C-8552-02330F4F8DD5}"/>
            </c:ext>
          </c:extLst>
        </c:ser>
        <c:ser>
          <c:idx val="13"/>
          <c:order val="13"/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</c:spPr>
          <c:invertIfNegative val="0"/>
          <c:val>
            <c:numRef>
              <c:f>[1]formulas!$D$16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0BD-436C-8552-02330F4F8DD5}"/>
            </c:ext>
          </c:extLst>
        </c:ser>
        <c:ser>
          <c:idx val="14"/>
          <c:order val="14"/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</c:spPr>
          <c:invertIfNegative val="0"/>
          <c:val>
            <c:numRef>
              <c:f>[1]formulas!$D$17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0BD-436C-8552-02330F4F8D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overlap val="100"/>
        <c:axId val="163977728"/>
        <c:axId val="202095936"/>
      </c:barChart>
      <c:catAx>
        <c:axId val="163977728"/>
        <c:scaling>
          <c:orientation val="minMax"/>
        </c:scaling>
        <c:delete val="1"/>
        <c:axPos val="l"/>
        <c:majorTickMark val="out"/>
        <c:minorTickMark val="none"/>
        <c:tickLblPos val="nextTo"/>
        <c:crossAx val="202095936"/>
        <c:crosses val="autoZero"/>
        <c:auto val="1"/>
        <c:lblAlgn val="ctr"/>
        <c:lblOffset val="100"/>
        <c:noMultiLvlLbl val="0"/>
      </c:catAx>
      <c:valAx>
        <c:axId val="202095936"/>
        <c:scaling>
          <c:orientation val="minMax"/>
          <c:max val="1"/>
          <c:min val="0"/>
        </c:scaling>
        <c:delete val="0"/>
        <c:axPos val="b"/>
        <c:majorGridlines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</c:majorGridlines>
        <c:numFmt formatCode="0%" sourceLinked="0"/>
        <c:majorTickMark val="none"/>
        <c:minorTickMark val="none"/>
        <c:tickLblPos val="nextTo"/>
        <c:spPr>
          <a:noFill/>
        </c:spPr>
        <c:txPr>
          <a:bodyPr/>
          <a:lstStyle/>
          <a:p>
            <a:pPr>
              <a:defRPr b="1">
                <a:solidFill>
                  <a:srgbClr val="00B0F0"/>
                </a:solidFill>
              </a:defRPr>
            </a:pPr>
            <a:endParaRPr lang="pt-BR"/>
          </a:p>
        </c:txPr>
        <c:crossAx val="163977728"/>
        <c:crosses val="autoZero"/>
        <c:crossBetween val="between"/>
        <c:majorUnit val="0.1"/>
      </c:valAx>
      <c:spPr>
        <a:noFill/>
        <a:ln w="12700">
          <a:solidFill>
            <a:schemeClr val="tx2">
              <a:lumMod val="60000"/>
              <a:lumOff val="40000"/>
            </a:schemeClr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511811024" r="0.511811024" t="0.78740157499999996" header="0.31496062000000075" footer="0.31496062000000075"/>
    <c:pageSetup/>
  </c:printSettings>
</c:chartSpace>
</file>

<file path=xl/ctrlProps/ctrlProp1.xml><?xml version="1.0" encoding="utf-8"?>
<formControlPr xmlns="http://schemas.microsoft.com/office/spreadsheetml/2009/9/main" objectType="CheckBox" checked="Checked" fmlaLink="[1]formulas!$C$3" lockText="1" noThreeD="1"/>
</file>

<file path=xl/ctrlProps/ctrlProp10.xml><?xml version="1.0" encoding="utf-8"?>
<formControlPr xmlns="http://schemas.microsoft.com/office/spreadsheetml/2009/9/main" objectType="CheckBox" checked="Checked" fmlaLink="[1]formulas!$C$12" lockText="1" noThreeD="1"/>
</file>

<file path=xl/ctrlProps/ctrlProp2.xml><?xml version="1.0" encoding="utf-8"?>
<formControlPr xmlns="http://schemas.microsoft.com/office/spreadsheetml/2009/9/main" objectType="CheckBox" fmlaLink="[1]formulas!$C$4" lockText="1" noThreeD="1"/>
</file>

<file path=xl/ctrlProps/ctrlProp3.xml><?xml version="1.0" encoding="utf-8"?>
<formControlPr xmlns="http://schemas.microsoft.com/office/spreadsheetml/2009/9/main" objectType="CheckBox" fmlaLink="[1]formulas!$C$5" lockText="1" noThreeD="1"/>
</file>

<file path=xl/ctrlProps/ctrlProp4.xml><?xml version="1.0" encoding="utf-8"?>
<formControlPr xmlns="http://schemas.microsoft.com/office/spreadsheetml/2009/9/main" objectType="CheckBox" fmlaLink="[1]formulas!$C$6" lockText="1" noThreeD="1"/>
</file>

<file path=xl/ctrlProps/ctrlProp5.xml><?xml version="1.0" encoding="utf-8"?>
<formControlPr xmlns="http://schemas.microsoft.com/office/spreadsheetml/2009/9/main" objectType="CheckBox" fmlaLink="[1]formulas!$C$7" lockText="1" noThreeD="1"/>
</file>

<file path=xl/ctrlProps/ctrlProp6.xml><?xml version="1.0" encoding="utf-8"?>
<formControlPr xmlns="http://schemas.microsoft.com/office/spreadsheetml/2009/9/main" objectType="CheckBox" checked="Checked" fmlaLink="[1]formulas!$C$8" lockText="1" noThreeD="1"/>
</file>

<file path=xl/ctrlProps/ctrlProp7.xml><?xml version="1.0" encoding="utf-8"?>
<formControlPr xmlns="http://schemas.microsoft.com/office/spreadsheetml/2009/9/main" objectType="CheckBox" fmlaLink="[1]formulas!$C$9" lockText="1" noThreeD="1"/>
</file>

<file path=xl/ctrlProps/ctrlProp8.xml><?xml version="1.0" encoding="utf-8"?>
<formControlPr xmlns="http://schemas.microsoft.com/office/spreadsheetml/2009/9/main" objectType="CheckBox" fmlaLink="[1]formulas!$C$10" lockText="1" noThreeD="1"/>
</file>

<file path=xl/ctrlProps/ctrlProp9.xml><?xml version="1.0" encoding="utf-8"?>
<formControlPr xmlns="http://schemas.microsoft.com/office/spreadsheetml/2009/9/main" objectType="CheckBox" checked="Checked" fmlaLink="[1]formulas!$C$11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207645</xdr:colOff>
      <xdr:row>2</xdr:row>
      <xdr:rowOff>230505</xdr:rowOff>
    </xdr:from>
    <xdr:to>
      <xdr:col>3</xdr:col>
      <xdr:colOff>83820</xdr:colOff>
      <xdr:row>8</xdr:row>
      <xdr:rowOff>49530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2567BD8-9F54-4703-93A6-EC802F3ACA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381000</xdr:colOff>
      <xdr:row>5</xdr:row>
      <xdr:rowOff>59055</xdr:rowOff>
    </xdr:from>
    <xdr:to>
      <xdr:col>3</xdr:col>
      <xdr:colOff>1341120</xdr:colOff>
      <xdr:row>7</xdr:row>
      <xdr:rowOff>87630</xdr:rowOff>
    </xdr:to>
    <xdr:sp macro="" textlink="[1]formulas!D18">
      <xdr:nvSpPr>
        <xdr:cNvPr id="4" name="Rectangle 6">
          <a:extLst>
            <a:ext uri="{FF2B5EF4-FFF2-40B4-BE49-F238E27FC236}">
              <a16:creationId xmlns:a16="http://schemas.microsoft.com/office/drawing/2014/main" id="{92FA3E8B-F8CF-4715-B546-B681549BC4C0}"/>
            </a:ext>
          </a:extLst>
        </xdr:cNvPr>
        <xdr:cNvSpPr/>
      </xdr:nvSpPr>
      <xdr:spPr>
        <a:xfrm>
          <a:off x="5478780" y="1583055"/>
          <a:ext cx="960120" cy="661035"/>
        </a:xfrm>
        <a:prstGeom prst="rect">
          <a:avLst/>
        </a:prstGeom>
        <a:noFill/>
        <a:ln w="635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fld id="{5C9003B9-8900-4C45-BB06-70BC6A04E553}" type="TxLink">
            <a:rPr lang="en-US" sz="2000" b="1" i="0" u="none" strike="noStrike">
              <a:solidFill>
                <a:srgbClr val="0070C0"/>
              </a:solidFill>
              <a:latin typeface="+mn-lt"/>
              <a:ea typeface="+mn-ea"/>
              <a:cs typeface="+mn-cs"/>
            </a:rPr>
            <a:pPr marL="0" indent="0" algn="ctr"/>
            <a:t>54%</a:t>
          </a:fld>
          <a:endParaRPr lang="en-US" sz="2000" b="1">
            <a:solidFill>
              <a:srgbClr val="0070C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350521</xdr:colOff>
      <xdr:row>3</xdr:row>
      <xdr:rowOff>32385</xdr:rowOff>
    </xdr:from>
    <xdr:to>
      <xdr:col>3</xdr:col>
      <xdr:colOff>1394461</xdr:colOff>
      <xdr:row>6</xdr:row>
      <xdr:rowOff>68580</xdr:rowOff>
    </xdr:to>
    <xdr:sp macro="" textlink="">
      <xdr:nvSpPr>
        <xdr:cNvPr id="5" name="Retângulo 4">
          <a:extLst>
            <a:ext uri="{FF2B5EF4-FFF2-40B4-BE49-F238E27FC236}">
              <a16:creationId xmlns:a16="http://schemas.microsoft.com/office/drawing/2014/main" id="{B4AA42F5-D443-4EB5-BEA5-58746BABA55D}"/>
            </a:ext>
          </a:extLst>
        </xdr:cNvPr>
        <xdr:cNvSpPr/>
      </xdr:nvSpPr>
      <xdr:spPr>
        <a:xfrm>
          <a:off x="5448301" y="1022985"/>
          <a:ext cx="1043940" cy="80581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>
              <a:solidFill>
                <a:srgbClr val="0070C0"/>
              </a:solidFill>
            </a:rPr>
            <a:t>Completo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182880</xdr:colOff>
          <xdr:row>10</xdr:row>
          <xdr:rowOff>327660</xdr:rowOff>
        </xdr:from>
        <xdr:to>
          <xdr:col>4</xdr:col>
          <xdr:colOff>396240</xdr:colOff>
          <xdr:row>12</xdr:row>
          <xdr:rowOff>7620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11</xdr:row>
          <xdr:rowOff>182880</xdr:rowOff>
        </xdr:from>
        <xdr:to>
          <xdr:col>4</xdr:col>
          <xdr:colOff>403860</xdr:colOff>
          <xdr:row>13</xdr:row>
          <xdr:rowOff>7620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12</xdr:row>
          <xdr:rowOff>182880</xdr:rowOff>
        </xdr:from>
        <xdr:to>
          <xdr:col>4</xdr:col>
          <xdr:colOff>403860</xdr:colOff>
          <xdr:row>14</xdr:row>
          <xdr:rowOff>7620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13</xdr:row>
          <xdr:rowOff>182880</xdr:rowOff>
        </xdr:from>
        <xdr:to>
          <xdr:col>4</xdr:col>
          <xdr:colOff>403860</xdr:colOff>
          <xdr:row>15</xdr:row>
          <xdr:rowOff>7620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2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14</xdr:row>
          <xdr:rowOff>182880</xdr:rowOff>
        </xdr:from>
        <xdr:to>
          <xdr:col>4</xdr:col>
          <xdr:colOff>403860</xdr:colOff>
          <xdr:row>16</xdr:row>
          <xdr:rowOff>7620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2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15</xdr:row>
          <xdr:rowOff>182880</xdr:rowOff>
        </xdr:from>
        <xdr:to>
          <xdr:col>4</xdr:col>
          <xdr:colOff>403860</xdr:colOff>
          <xdr:row>17</xdr:row>
          <xdr:rowOff>7620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2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16</xdr:row>
          <xdr:rowOff>182880</xdr:rowOff>
        </xdr:from>
        <xdr:to>
          <xdr:col>4</xdr:col>
          <xdr:colOff>403860</xdr:colOff>
          <xdr:row>18</xdr:row>
          <xdr:rowOff>7620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2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17</xdr:row>
          <xdr:rowOff>182880</xdr:rowOff>
        </xdr:from>
        <xdr:to>
          <xdr:col>4</xdr:col>
          <xdr:colOff>403860</xdr:colOff>
          <xdr:row>19</xdr:row>
          <xdr:rowOff>7620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2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18</xdr:row>
          <xdr:rowOff>190500</xdr:rowOff>
        </xdr:from>
        <xdr:to>
          <xdr:col>4</xdr:col>
          <xdr:colOff>403860</xdr:colOff>
          <xdr:row>20</xdr:row>
          <xdr:rowOff>22860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2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19</xdr:row>
          <xdr:rowOff>190500</xdr:rowOff>
        </xdr:from>
        <xdr:to>
          <xdr:col>4</xdr:col>
          <xdr:colOff>403860</xdr:colOff>
          <xdr:row>21</xdr:row>
          <xdr:rowOff>22860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2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di-b\Desktop\RECEITAS\planilha-com-lista-de-tarefas-do-projeto.xlsx" TargetMode="External"/><Relationship Id="rId1" Type="http://schemas.openxmlformats.org/officeDocument/2006/relationships/externalLinkPath" Target="/Users/edi-b/Desktop/RECEITAS/planilha-com-lista-de-tarefas-do-proje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ulas"/>
      <sheetName val="Tarefas dos Projetos"/>
      <sheetName val="Gráfico"/>
    </sheetNames>
    <sheetDataSet>
      <sheetData sheetId="0">
        <row r="3">
          <cell r="A3">
            <v>1</v>
          </cell>
          <cell r="D3">
            <v>0</v>
          </cell>
        </row>
        <row r="4">
          <cell r="A4">
            <v>2</v>
          </cell>
          <cell r="D4">
            <v>0</v>
          </cell>
        </row>
        <row r="5">
          <cell r="A5">
            <v>3</v>
          </cell>
          <cell r="D5">
            <v>7.2992700729927001E-2</v>
          </cell>
        </row>
        <row r="6">
          <cell r="A6">
            <v>4</v>
          </cell>
          <cell r="D6">
            <v>5.4744525547445258E-2</v>
          </cell>
        </row>
        <row r="7">
          <cell r="A7">
            <v>5</v>
          </cell>
          <cell r="D7">
            <v>0</v>
          </cell>
        </row>
        <row r="8">
          <cell r="D8">
            <v>0.21897810218978103</v>
          </cell>
        </row>
        <row r="9">
          <cell r="D9">
            <v>0</v>
          </cell>
        </row>
        <row r="10">
          <cell r="D10">
            <v>0</v>
          </cell>
        </row>
        <row r="11">
          <cell r="D11">
            <v>5.4744525547445258E-2</v>
          </cell>
        </row>
        <row r="12">
          <cell r="D12">
            <v>4.3795620437956206E-2</v>
          </cell>
        </row>
        <row r="13">
          <cell r="D13">
            <v>0</v>
          </cell>
        </row>
        <row r="14">
          <cell r="D14">
            <v>0</v>
          </cell>
        </row>
        <row r="15">
          <cell r="D15">
            <v>0</v>
          </cell>
        </row>
        <row r="16">
          <cell r="D16">
            <v>0</v>
          </cell>
        </row>
        <row r="17">
          <cell r="D17">
            <v>0</v>
          </cell>
        </row>
      </sheetData>
      <sheetData sheetId="1"/>
      <sheetData sheetId="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609EA3F-5B05-4365-B3E2-325941C42852}" name="Tabela1" displayName="Tabela1" ref="B7:E17" totalsRowShown="0" headerRowDxfId="59" dataDxfId="58">
  <autoFilter ref="B7:E17" xr:uid="{3609EA3F-5B05-4365-B3E2-325941C42852}"/>
  <tableColumns count="4">
    <tableColumn id="1" xr3:uid="{58632D63-EF69-4580-8043-3C23B0796738}" name="% Conclusão" dataDxfId="57"/>
    <tableColumn id="2" xr3:uid="{12C2CF7A-6E98-4299-82E6-663A427EB5EE}" name="Fase / Andamento" dataDxfId="56"/>
    <tableColumn id="3" xr3:uid="{E3CA0B28-5186-4504-8D2B-15A09E4D043E}" name="Data de conclusão" dataDxfId="55"/>
    <tableColumn id="4" xr3:uid="{174FA3F7-D4A5-4364-A0EE-EB949C91092B}" name="Anotações" dataDxfId="54"/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1C063F87-E0FD-4ACC-B3EC-3BAD6BCDBDC2}" name="Tabela120" displayName="Tabela120" ref="B151:E161" totalsRowShown="0" headerRowDxfId="5" dataDxfId="4">
  <autoFilter ref="B151:E161" xr:uid="{1C063F87-E0FD-4ACC-B3EC-3BAD6BCDBDC2}"/>
  <tableColumns count="4">
    <tableColumn id="1" xr3:uid="{391EEA9B-C5D0-412D-8989-E9C1A349097E}" name="% conclusão" dataDxfId="3"/>
    <tableColumn id="2" xr3:uid="{F8F47117-608F-4A28-8C08-4842F116C809}" name="Fase / Andamento" dataDxfId="2"/>
    <tableColumn id="3" xr3:uid="{0AF22234-E6B6-4119-81B2-2AF8C466692A}" name="Data de conclusão" dataDxfId="1"/>
    <tableColumn id="4" xr3:uid="{FBC9D0FE-33C2-4BFC-84D6-2D20D61F241B}" name="Anotações" dataDxfId="0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9B7E8876-F940-4B3D-9F65-3D0EF8ACE317}" name="Tabela112" displayName="Tabela112" ref="B23:E33" totalsRowShown="0" headerRowDxfId="53" dataDxfId="52">
  <autoFilter ref="B23:E33" xr:uid="{9B7E8876-F940-4B3D-9F65-3D0EF8ACE317}"/>
  <tableColumns count="4">
    <tableColumn id="1" xr3:uid="{B9210E10-8902-4300-AE46-69EF0FFFF79D}" name="% conclusão" dataDxfId="51"/>
    <tableColumn id="2" xr3:uid="{FF6FE01E-084A-41CA-928B-113CB8D1A162}" name="Fase / Andamento" dataDxfId="50"/>
    <tableColumn id="3" xr3:uid="{E151F1CC-4252-4D3C-9701-EAF6F1E48887}" name="Data de conclusão" dataDxfId="49"/>
    <tableColumn id="4" xr3:uid="{45792E68-9FBB-4D42-A7E5-D132C8CF6CA1}" name="Anotações" dataDxfId="48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1D065E02-DF61-41CB-8CFB-34CFBDE260F0}" name="Tabela113" displayName="Tabela113" ref="B39:E49" totalsRowShown="0" headerRowDxfId="47" dataDxfId="46">
  <autoFilter ref="B39:E49" xr:uid="{1D065E02-DF61-41CB-8CFB-34CFBDE260F0}"/>
  <tableColumns count="4">
    <tableColumn id="1" xr3:uid="{B3D85058-4916-4CD3-98FF-B6D27435F0D4}" name="% conclusão" dataDxfId="45"/>
    <tableColumn id="2" xr3:uid="{161028EF-90E5-4FF1-ADD8-F695194154A0}" name="Fase / Andamento" dataDxfId="44"/>
    <tableColumn id="3" xr3:uid="{44DD7E50-BB20-4E4C-B9D8-5DDB26604907}" name="Data de conclusão" dataDxfId="43"/>
    <tableColumn id="4" xr3:uid="{4E09A61F-D7FB-4617-BD20-23EBE88A0FAF}" name="Anotações" dataDxfId="42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111CDEC3-787D-4671-A7FA-C8DB5A86EABF}" name="Tabela114" displayName="Tabela114" ref="B55:E65" totalsRowShown="0" headerRowDxfId="41" dataDxfId="40">
  <autoFilter ref="B55:E65" xr:uid="{111CDEC3-787D-4671-A7FA-C8DB5A86EABF}"/>
  <tableColumns count="4">
    <tableColumn id="1" xr3:uid="{2953E57C-A13E-4768-8810-A5D71748EDF7}" name="% conclusão" dataDxfId="39"/>
    <tableColumn id="2" xr3:uid="{D736B6EE-FF77-4CB7-BDBF-789B04D7CFCC}" name="Fase / Andamento" dataDxfId="38"/>
    <tableColumn id="3" xr3:uid="{24C67839-3EFE-41F8-BD67-7255F8951349}" name="Data de conclusão" dataDxfId="37"/>
    <tableColumn id="4" xr3:uid="{D0688BE0-BC45-4368-AF71-F0AAB906F438}" name="Anotações" dataDxfId="36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59A0D3EA-3B13-41D4-A94D-31A6233F8264}" name="Tabela115" displayName="Tabela115" ref="B71:E81" totalsRowShown="0" headerRowDxfId="35" dataDxfId="34">
  <autoFilter ref="B71:E81" xr:uid="{59A0D3EA-3B13-41D4-A94D-31A6233F8264}"/>
  <tableColumns count="4">
    <tableColumn id="1" xr3:uid="{A479A6AF-621C-4C38-944F-7DC281766A83}" name="% conclusão" dataDxfId="33"/>
    <tableColumn id="2" xr3:uid="{41100D41-8181-4A3C-B084-A9800E29F3C1}" name="Fase / Andamento" dataDxfId="32"/>
    <tableColumn id="3" xr3:uid="{A9C9EC07-785F-4597-91FF-B7069DFB1B22}" name="Data de conclusão" dataDxfId="31"/>
    <tableColumn id="4" xr3:uid="{9C727615-D888-4184-BB11-2234E4990561}" name="Anotações" dataDxfId="30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FE375801-DFD7-4362-A397-E5B23B94B874}" name="Tabela116" displayName="Tabela116" ref="B87:E97" totalsRowShown="0" headerRowDxfId="29" dataDxfId="28">
  <autoFilter ref="B87:E97" xr:uid="{FE375801-DFD7-4362-A397-E5B23B94B874}"/>
  <tableColumns count="4">
    <tableColumn id="1" xr3:uid="{181E730F-A729-4934-ACFD-68D754CADBF2}" name="% conclusão" dataDxfId="27"/>
    <tableColumn id="2" xr3:uid="{E9290440-0DC3-4C9E-B309-AEDE5C0D77D8}" name="Fase / Andamento" dataDxfId="26"/>
    <tableColumn id="3" xr3:uid="{B1BEF419-B1E6-42A2-B3E9-9C808FBE1FCC}" name="Data de conclusão" dataDxfId="25"/>
    <tableColumn id="4" xr3:uid="{D72C7531-0E90-4DED-A348-18D8678CF89B}" name="Anotações" dataDxfId="24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947FD755-81EE-4B13-9136-73F5FDFF4214}" name="Tabela117" displayName="Tabela117" ref="B103:E113" totalsRowShown="0" headerRowDxfId="23" dataDxfId="22">
  <autoFilter ref="B103:E113" xr:uid="{947FD755-81EE-4B13-9136-73F5FDFF4214}"/>
  <tableColumns count="4">
    <tableColumn id="1" xr3:uid="{23EB8C1B-A306-476D-B6E1-2722A789EF93}" name="% conclusão" dataDxfId="21"/>
    <tableColumn id="2" xr3:uid="{8D8FD401-8DA8-4836-84C8-54E5478F4CC1}" name="Fase / Andamento" dataDxfId="20"/>
    <tableColumn id="3" xr3:uid="{28484ADF-DB61-4EB1-86DD-BB358034B405}" name="Data de conclusão" dataDxfId="19"/>
    <tableColumn id="4" xr3:uid="{5CEECD6F-3F83-4AD0-9C7D-B096B60FFE51}" name="Anotações" dataDxfId="18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B2E618C1-ED0E-4B5E-BCEC-B3762EC330C8}" name="Tabela118" displayName="Tabela118" ref="B119:E129" totalsRowShown="0" headerRowDxfId="17" dataDxfId="16">
  <autoFilter ref="B119:E129" xr:uid="{B2E618C1-ED0E-4B5E-BCEC-B3762EC330C8}"/>
  <tableColumns count="4">
    <tableColumn id="1" xr3:uid="{4D0EE5F4-98D1-4B7A-BFEF-0C5A46FF6D17}" name="% conclusão" dataDxfId="15"/>
    <tableColumn id="2" xr3:uid="{E77E87B5-6722-42CA-A77A-D2AF779CDE22}" name="Fase / Andamento" dataDxfId="14"/>
    <tableColumn id="3" xr3:uid="{CDD393DF-AE0D-453A-88DD-D2462DC0F70D}" name="Data de conclusão" dataDxfId="13"/>
    <tableColumn id="4" xr3:uid="{A1CF180F-DCA5-4947-9C1C-918D9AFF6EEF}" name="Anotações" dataDxfId="12"/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CD03B711-92EE-4E4D-844D-641EB8693ACF}" name="Tabela119" displayName="Tabela119" ref="B135:E145" totalsRowShown="0" headerRowDxfId="11" dataDxfId="10">
  <autoFilter ref="B135:E145" xr:uid="{CD03B711-92EE-4E4D-844D-641EB8693ACF}"/>
  <tableColumns count="4">
    <tableColumn id="1" xr3:uid="{2FCFC9D9-13B8-45CA-931F-72F287451BAA}" name="% conclusão" dataDxfId="9"/>
    <tableColumn id="2" xr3:uid="{98892E65-10F7-45FF-9AB3-61E6C5EAEAD8}" name="Fase / Andamento" dataDxfId="8"/>
    <tableColumn id="3" xr3:uid="{5D3939E9-D32E-4C9D-B927-A0C118CEE823}" name="Data de conclusão" dataDxfId="7"/>
    <tableColumn id="4" xr3:uid="{4C348BB8-4F6F-4C1D-93A8-CCF4B1728B64}" name="Anotações" dataDxfId="6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10" Type="http://schemas.openxmlformats.org/officeDocument/2006/relationships/table" Target="../tables/table10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3" Type="http://schemas.openxmlformats.org/officeDocument/2006/relationships/ctrlProp" Target="../ctrlProps/ctrlProp1.xml"/><Relationship Id="rId7" Type="http://schemas.openxmlformats.org/officeDocument/2006/relationships/ctrlProp" Target="../ctrlProps/ctrlProp5.xml"/><Relationship Id="rId12" Type="http://schemas.openxmlformats.org/officeDocument/2006/relationships/ctrlProp" Target="../ctrlProps/ctrlProp10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5" Type="http://schemas.openxmlformats.org/officeDocument/2006/relationships/ctrlProp" Target="../ctrlProps/ctrlProp3.xml"/><Relationship Id="rId10" Type="http://schemas.openxmlformats.org/officeDocument/2006/relationships/ctrlProp" Target="../ctrlProps/ctrlProp8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udoexcel.com.br/planilhas/planilha-de-tarefas-do-projeto-1745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CCE44-D8DB-41F0-9D79-C3C0C5DD21D6}">
  <dimension ref="A1:F163"/>
  <sheetViews>
    <sheetView showGridLines="0" tabSelected="1" workbookViewId="0">
      <selection activeCell="E1" sqref="E1"/>
    </sheetView>
  </sheetViews>
  <sheetFormatPr defaultRowHeight="14.4" x14ac:dyDescent="0.3"/>
  <cols>
    <col min="1" max="1" width="1.77734375" customWidth="1"/>
    <col min="2" max="2" width="19.6640625" customWidth="1"/>
    <col min="3" max="3" width="47.77734375" customWidth="1"/>
    <col min="4" max="4" width="23.21875" customWidth="1"/>
    <col min="5" max="5" width="53.21875" customWidth="1"/>
    <col min="6" max="6" width="2.44140625" customWidth="1"/>
  </cols>
  <sheetData>
    <row r="1" spans="1:6" x14ac:dyDescent="0.3">
      <c r="A1" s="25"/>
      <c r="B1" s="26"/>
      <c r="C1" s="26"/>
      <c r="D1" s="26"/>
      <c r="E1" s="61" t="s">
        <v>45</v>
      </c>
      <c r="F1" s="25"/>
    </row>
    <row r="2" spans="1:6" ht="31.2" x14ac:dyDescent="0.3">
      <c r="A2" s="25"/>
      <c r="B2" s="51" t="s">
        <v>0</v>
      </c>
      <c r="C2" s="51"/>
      <c r="D2" s="51"/>
      <c r="E2" s="51"/>
      <c r="F2" s="25"/>
    </row>
    <row r="3" spans="1:6" x14ac:dyDescent="0.3">
      <c r="A3" s="25"/>
      <c r="B3" s="2"/>
      <c r="C3" s="2"/>
      <c r="D3" s="2"/>
      <c r="E3" s="2"/>
      <c r="F3" s="25"/>
    </row>
    <row r="4" spans="1:6" ht="25.05" customHeight="1" x14ac:dyDescent="0.3">
      <c r="A4" s="25"/>
      <c r="B4" s="46" t="s">
        <v>1</v>
      </c>
      <c r="C4" s="47"/>
      <c r="D4" s="47"/>
      <c r="E4" s="48"/>
      <c r="F4" s="25"/>
    </row>
    <row r="5" spans="1:6" ht="25.05" customHeight="1" x14ac:dyDescent="0.3">
      <c r="A5" s="25"/>
      <c r="B5" s="49" t="s">
        <v>2</v>
      </c>
      <c r="C5" s="49"/>
      <c r="D5" s="49" t="s">
        <v>3</v>
      </c>
      <c r="E5" s="49"/>
      <c r="F5" s="25"/>
    </row>
    <row r="6" spans="1:6" x14ac:dyDescent="0.3">
      <c r="A6" s="25"/>
      <c r="B6" s="50"/>
      <c r="C6" s="50"/>
      <c r="D6" s="50"/>
      <c r="E6" s="50"/>
      <c r="F6" s="25"/>
    </row>
    <row r="7" spans="1:6" ht="25.05" customHeight="1" x14ac:dyDescent="0.3">
      <c r="A7" s="25"/>
      <c r="B7" s="23" t="s">
        <v>36</v>
      </c>
      <c r="C7" s="23" t="s">
        <v>5</v>
      </c>
      <c r="D7" s="23" t="s">
        <v>6</v>
      </c>
      <c r="E7" s="24" t="s">
        <v>7</v>
      </c>
      <c r="F7" s="25"/>
    </row>
    <row r="8" spans="1:6" x14ac:dyDescent="0.3">
      <c r="A8" s="25"/>
      <c r="B8" s="19">
        <v>10</v>
      </c>
      <c r="C8" s="20" t="s">
        <v>8</v>
      </c>
      <c r="D8" s="21">
        <v>45597</v>
      </c>
      <c r="E8" s="22"/>
      <c r="F8" s="25"/>
    </row>
    <row r="9" spans="1:6" x14ac:dyDescent="0.3">
      <c r="A9" s="25"/>
      <c r="B9" s="14">
        <v>20</v>
      </c>
      <c r="C9" s="15" t="s">
        <v>8</v>
      </c>
      <c r="D9" s="16">
        <v>45598</v>
      </c>
      <c r="E9" s="17"/>
      <c r="F9" s="25"/>
    </row>
    <row r="10" spans="1:6" x14ac:dyDescent="0.3">
      <c r="A10" s="25"/>
      <c r="B10" s="14">
        <v>30</v>
      </c>
      <c r="C10" s="15" t="s">
        <v>8</v>
      </c>
      <c r="D10" s="16">
        <v>45599</v>
      </c>
      <c r="E10" s="17"/>
      <c r="F10" s="25"/>
    </row>
    <row r="11" spans="1:6" x14ac:dyDescent="0.3">
      <c r="A11" s="25"/>
      <c r="B11" s="14">
        <v>40</v>
      </c>
      <c r="C11" s="15" t="s">
        <v>8</v>
      </c>
      <c r="D11" s="16">
        <v>45600</v>
      </c>
      <c r="E11" s="17"/>
      <c r="F11" s="25"/>
    </row>
    <row r="12" spans="1:6" x14ac:dyDescent="0.3">
      <c r="A12" s="25"/>
      <c r="B12" s="14">
        <v>50</v>
      </c>
      <c r="C12" s="15" t="s">
        <v>8</v>
      </c>
      <c r="D12" s="16">
        <v>45601</v>
      </c>
      <c r="E12" s="17"/>
      <c r="F12" s="25"/>
    </row>
    <row r="13" spans="1:6" x14ac:dyDescent="0.3">
      <c r="A13" s="25"/>
      <c r="B13" s="14">
        <v>60</v>
      </c>
      <c r="C13" s="15" t="s">
        <v>8</v>
      </c>
      <c r="D13" s="16">
        <v>45602</v>
      </c>
      <c r="E13" s="17"/>
      <c r="F13" s="25"/>
    </row>
    <row r="14" spans="1:6" x14ac:dyDescent="0.3">
      <c r="A14" s="25"/>
      <c r="B14" s="14">
        <v>70</v>
      </c>
      <c r="C14" s="15" t="s">
        <v>8</v>
      </c>
      <c r="D14" s="16">
        <v>45603</v>
      </c>
      <c r="E14" s="17"/>
      <c r="F14" s="25"/>
    </row>
    <row r="15" spans="1:6" x14ac:dyDescent="0.3">
      <c r="A15" s="25"/>
      <c r="B15" s="14">
        <v>80</v>
      </c>
      <c r="C15" s="15" t="s">
        <v>8</v>
      </c>
      <c r="D15" s="16">
        <v>45604</v>
      </c>
      <c r="E15" s="18"/>
      <c r="F15" s="25"/>
    </row>
    <row r="16" spans="1:6" x14ac:dyDescent="0.3">
      <c r="A16" s="25"/>
      <c r="B16" s="14">
        <v>90</v>
      </c>
      <c r="C16" s="15" t="s">
        <v>8</v>
      </c>
      <c r="D16" s="16">
        <v>45605</v>
      </c>
      <c r="E16" s="17"/>
      <c r="F16" s="25"/>
    </row>
    <row r="17" spans="1:6" x14ac:dyDescent="0.3">
      <c r="A17" s="25"/>
      <c r="B17" s="14">
        <v>100</v>
      </c>
      <c r="C17" s="15" t="s">
        <v>8</v>
      </c>
      <c r="D17" s="16">
        <v>45606</v>
      </c>
      <c r="E17" s="17"/>
      <c r="F17" s="25"/>
    </row>
    <row r="18" spans="1:6" x14ac:dyDescent="0.3">
      <c r="A18" s="25"/>
      <c r="B18" s="3"/>
      <c r="C18" s="4"/>
      <c r="D18" s="5"/>
      <c r="E18" s="4"/>
      <c r="F18" s="25"/>
    </row>
    <row r="19" spans="1:6" x14ac:dyDescent="0.3">
      <c r="A19" s="25"/>
      <c r="B19" s="1"/>
      <c r="C19" s="1"/>
      <c r="D19" s="1"/>
      <c r="E19" s="1"/>
      <c r="F19" s="25"/>
    </row>
    <row r="20" spans="1:6" ht="25.05" customHeight="1" x14ac:dyDescent="0.3">
      <c r="A20" s="25"/>
      <c r="B20" s="46" t="s">
        <v>9</v>
      </c>
      <c r="C20" s="47"/>
      <c r="D20" s="47"/>
      <c r="E20" s="48"/>
      <c r="F20" s="25"/>
    </row>
    <row r="21" spans="1:6" ht="25.05" customHeight="1" x14ac:dyDescent="0.3">
      <c r="A21" s="25"/>
      <c r="B21" s="49" t="s">
        <v>2</v>
      </c>
      <c r="C21" s="49"/>
      <c r="D21" s="49" t="s">
        <v>3</v>
      </c>
      <c r="E21" s="49"/>
      <c r="F21" s="25"/>
    </row>
    <row r="22" spans="1:6" x14ac:dyDescent="0.3">
      <c r="A22" s="25"/>
      <c r="B22" s="50"/>
      <c r="C22" s="50"/>
      <c r="D22" s="50"/>
      <c r="E22" s="50"/>
      <c r="F22" s="25"/>
    </row>
    <row r="23" spans="1:6" ht="25.05" customHeight="1" x14ac:dyDescent="0.3">
      <c r="A23" s="25"/>
      <c r="B23" s="23" t="s">
        <v>4</v>
      </c>
      <c r="C23" s="23" t="s">
        <v>5</v>
      </c>
      <c r="D23" s="23" t="s">
        <v>6</v>
      </c>
      <c r="E23" s="24" t="s">
        <v>7</v>
      </c>
      <c r="F23" s="25"/>
    </row>
    <row r="24" spans="1:6" x14ac:dyDescent="0.3">
      <c r="A24" s="25"/>
      <c r="B24" s="19">
        <v>10</v>
      </c>
      <c r="C24" s="20" t="s">
        <v>8</v>
      </c>
      <c r="D24" s="21">
        <v>45597</v>
      </c>
      <c r="E24" s="22"/>
      <c r="F24" s="25"/>
    </row>
    <row r="25" spans="1:6" x14ac:dyDescent="0.3">
      <c r="A25" s="25"/>
      <c r="B25" s="14">
        <v>20</v>
      </c>
      <c r="C25" s="15" t="s">
        <v>8</v>
      </c>
      <c r="D25" s="16">
        <v>45598</v>
      </c>
      <c r="E25" s="17"/>
      <c r="F25" s="25"/>
    </row>
    <row r="26" spans="1:6" x14ac:dyDescent="0.3">
      <c r="A26" s="25"/>
      <c r="B26" s="14">
        <v>30</v>
      </c>
      <c r="C26" s="15" t="s">
        <v>8</v>
      </c>
      <c r="D26" s="16">
        <v>45599</v>
      </c>
      <c r="E26" s="17"/>
      <c r="F26" s="25"/>
    </row>
    <row r="27" spans="1:6" x14ac:dyDescent="0.3">
      <c r="A27" s="25"/>
      <c r="B27" s="14">
        <v>40</v>
      </c>
      <c r="C27" s="15" t="s">
        <v>8</v>
      </c>
      <c r="D27" s="16">
        <v>45600</v>
      </c>
      <c r="E27" s="17"/>
      <c r="F27" s="25"/>
    </row>
    <row r="28" spans="1:6" x14ac:dyDescent="0.3">
      <c r="A28" s="25"/>
      <c r="B28" s="14">
        <v>50</v>
      </c>
      <c r="C28" s="15" t="s">
        <v>8</v>
      </c>
      <c r="D28" s="16">
        <v>45601</v>
      </c>
      <c r="E28" s="17"/>
      <c r="F28" s="25"/>
    </row>
    <row r="29" spans="1:6" x14ac:dyDescent="0.3">
      <c r="A29" s="25"/>
      <c r="B29" s="14">
        <v>60</v>
      </c>
      <c r="C29" s="15" t="s">
        <v>8</v>
      </c>
      <c r="D29" s="16">
        <v>45602</v>
      </c>
      <c r="E29" s="17"/>
      <c r="F29" s="25"/>
    </row>
    <row r="30" spans="1:6" x14ac:dyDescent="0.3">
      <c r="A30" s="25"/>
      <c r="B30" s="14">
        <v>70</v>
      </c>
      <c r="C30" s="15" t="s">
        <v>8</v>
      </c>
      <c r="D30" s="16">
        <v>45603</v>
      </c>
      <c r="E30" s="17"/>
      <c r="F30" s="25"/>
    </row>
    <row r="31" spans="1:6" x14ac:dyDescent="0.3">
      <c r="A31" s="25"/>
      <c r="B31" s="14">
        <v>80</v>
      </c>
      <c r="C31" s="15" t="s">
        <v>8</v>
      </c>
      <c r="D31" s="16">
        <v>45604</v>
      </c>
      <c r="E31" s="18"/>
      <c r="F31" s="25"/>
    </row>
    <row r="32" spans="1:6" x14ac:dyDescent="0.3">
      <c r="A32" s="25"/>
      <c r="B32" s="14">
        <v>90</v>
      </c>
      <c r="C32" s="15" t="s">
        <v>8</v>
      </c>
      <c r="D32" s="16">
        <v>45605</v>
      </c>
      <c r="E32" s="17"/>
      <c r="F32" s="25"/>
    </row>
    <row r="33" spans="1:6" x14ac:dyDescent="0.3">
      <c r="A33" s="25"/>
      <c r="B33" s="14">
        <v>100</v>
      </c>
      <c r="C33" s="15" t="s">
        <v>8</v>
      </c>
      <c r="D33" s="16">
        <v>45606</v>
      </c>
      <c r="E33" s="17"/>
      <c r="F33" s="25"/>
    </row>
    <row r="34" spans="1:6" x14ac:dyDescent="0.3">
      <c r="A34" s="25"/>
      <c r="B34" s="1"/>
      <c r="C34" s="1"/>
      <c r="D34" s="1"/>
      <c r="E34" s="1"/>
      <c r="F34" s="25"/>
    </row>
    <row r="35" spans="1:6" x14ac:dyDescent="0.3">
      <c r="A35" s="25"/>
      <c r="B35" s="1"/>
      <c r="C35" s="1"/>
      <c r="D35" s="1"/>
      <c r="E35" s="1"/>
      <c r="F35" s="25"/>
    </row>
    <row r="36" spans="1:6" ht="15.6" x14ac:dyDescent="0.3">
      <c r="A36" s="25"/>
      <c r="B36" s="46" t="s">
        <v>10</v>
      </c>
      <c r="C36" s="47"/>
      <c r="D36" s="47"/>
      <c r="E36" s="48"/>
      <c r="F36" s="25"/>
    </row>
    <row r="37" spans="1:6" ht="24.6" customHeight="1" x14ac:dyDescent="0.3">
      <c r="A37" s="25"/>
      <c r="B37" s="49" t="s">
        <v>2</v>
      </c>
      <c r="C37" s="49"/>
      <c r="D37" s="49" t="s">
        <v>3</v>
      </c>
      <c r="E37" s="49"/>
      <c r="F37" s="25"/>
    </row>
    <row r="38" spans="1:6" x14ac:dyDescent="0.3">
      <c r="A38" s="25"/>
      <c r="B38" s="50"/>
      <c r="C38" s="50"/>
      <c r="D38" s="50"/>
      <c r="E38" s="50"/>
      <c r="F38" s="25"/>
    </row>
    <row r="39" spans="1:6" x14ac:dyDescent="0.3">
      <c r="A39" s="25"/>
      <c r="B39" s="23" t="s">
        <v>4</v>
      </c>
      <c r="C39" s="23" t="s">
        <v>5</v>
      </c>
      <c r="D39" s="23" t="s">
        <v>6</v>
      </c>
      <c r="E39" s="24" t="s">
        <v>7</v>
      </c>
      <c r="F39" s="25"/>
    </row>
    <row r="40" spans="1:6" x14ac:dyDescent="0.3">
      <c r="A40" s="25"/>
      <c r="B40" s="19">
        <v>10</v>
      </c>
      <c r="C40" s="20" t="s">
        <v>8</v>
      </c>
      <c r="D40" s="21">
        <v>45597</v>
      </c>
      <c r="E40" s="22"/>
      <c r="F40" s="25"/>
    </row>
    <row r="41" spans="1:6" x14ac:dyDescent="0.3">
      <c r="A41" s="25"/>
      <c r="B41" s="14">
        <v>20</v>
      </c>
      <c r="C41" s="15" t="s">
        <v>8</v>
      </c>
      <c r="D41" s="16">
        <v>45598</v>
      </c>
      <c r="E41" s="17"/>
      <c r="F41" s="25"/>
    </row>
    <row r="42" spans="1:6" x14ac:dyDescent="0.3">
      <c r="A42" s="25"/>
      <c r="B42" s="14">
        <v>30</v>
      </c>
      <c r="C42" s="15" t="s">
        <v>8</v>
      </c>
      <c r="D42" s="16">
        <v>45599</v>
      </c>
      <c r="E42" s="17"/>
      <c r="F42" s="25"/>
    </row>
    <row r="43" spans="1:6" x14ac:dyDescent="0.3">
      <c r="A43" s="25"/>
      <c r="B43" s="14">
        <v>40</v>
      </c>
      <c r="C43" s="15" t="s">
        <v>8</v>
      </c>
      <c r="D43" s="16">
        <v>45600</v>
      </c>
      <c r="E43" s="17"/>
      <c r="F43" s="25"/>
    </row>
    <row r="44" spans="1:6" x14ac:dyDescent="0.3">
      <c r="A44" s="25"/>
      <c r="B44" s="14">
        <v>50</v>
      </c>
      <c r="C44" s="15" t="s">
        <v>8</v>
      </c>
      <c r="D44" s="16">
        <v>45601</v>
      </c>
      <c r="E44" s="17"/>
      <c r="F44" s="25"/>
    </row>
    <row r="45" spans="1:6" x14ac:dyDescent="0.3">
      <c r="A45" s="25"/>
      <c r="B45" s="14">
        <v>60</v>
      </c>
      <c r="C45" s="15" t="s">
        <v>8</v>
      </c>
      <c r="D45" s="16">
        <v>45602</v>
      </c>
      <c r="E45" s="17"/>
      <c r="F45" s="25"/>
    </row>
    <row r="46" spans="1:6" x14ac:dyDescent="0.3">
      <c r="A46" s="25"/>
      <c r="B46" s="14">
        <v>70</v>
      </c>
      <c r="C46" s="15" t="s">
        <v>8</v>
      </c>
      <c r="D46" s="16">
        <v>45603</v>
      </c>
      <c r="E46" s="17"/>
      <c r="F46" s="25"/>
    </row>
    <row r="47" spans="1:6" x14ac:dyDescent="0.3">
      <c r="A47" s="25"/>
      <c r="B47" s="14">
        <v>80</v>
      </c>
      <c r="C47" s="15" t="s">
        <v>8</v>
      </c>
      <c r="D47" s="16">
        <v>45604</v>
      </c>
      <c r="E47" s="18"/>
      <c r="F47" s="25"/>
    </row>
    <row r="48" spans="1:6" x14ac:dyDescent="0.3">
      <c r="A48" s="25"/>
      <c r="B48" s="14">
        <v>90</v>
      </c>
      <c r="C48" s="15" t="s">
        <v>8</v>
      </c>
      <c r="D48" s="16">
        <v>45605</v>
      </c>
      <c r="E48" s="17"/>
      <c r="F48" s="25"/>
    </row>
    <row r="49" spans="1:6" x14ac:dyDescent="0.3">
      <c r="A49" s="25"/>
      <c r="B49" s="14">
        <v>100</v>
      </c>
      <c r="C49" s="15" t="s">
        <v>8</v>
      </c>
      <c r="D49" s="16">
        <v>45606</v>
      </c>
      <c r="E49" s="17"/>
      <c r="F49" s="25"/>
    </row>
    <row r="50" spans="1:6" x14ac:dyDescent="0.3">
      <c r="A50" s="25"/>
      <c r="B50" s="1"/>
      <c r="C50" s="1"/>
      <c r="D50" s="1"/>
      <c r="E50" s="1"/>
      <c r="F50" s="25"/>
    </row>
    <row r="51" spans="1:6" x14ac:dyDescent="0.3">
      <c r="A51" s="25"/>
      <c r="B51" s="1"/>
      <c r="C51" s="1"/>
      <c r="D51" s="1"/>
      <c r="E51" s="1"/>
      <c r="F51" s="25"/>
    </row>
    <row r="52" spans="1:6" ht="15.6" x14ac:dyDescent="0.3">
      <c r="A52" s="25"/>
      <c r="B52" s="46" t="s">
        <v>11</v>
      </c>
      <c r="C52" s="47"/>
      <c r="D52" s="47"/>
      <c r="E52" s="48"/>
      <c r="F52" s="25"/>
    </row>
    <row r="53" spans="1:6" x14ac:dyDescent="0.3">
      <c r="A53" s="25"/>
      <c r="B53" s="49" t="s">
        <v>2</v>
      </c>
      <c r="C53" s="49"/>
      <c r="D53" s="49" t="s">
        <v>3</v>
      </c>
      <c r="E53" s="49"/>
      <c r="F53" s="25"/>
    </row>
    <row r="54" spans="1:6" x14ac:dyDescent="0.3">
      <c r="A54" s="25"/>
      <c r="B54" s="50"/>
      <c r="C54" s="50"/>
      <c r="D54" s="50"/>
      <c r="E54" s="50"/>
      <c r="F54" s="25"/>
    </row>
    <row r="55" spans="1:6" x14ac:dyDescent="0.3">
      <c r="A55" s="25"/>
      <c r="B55" s="23" t="s">
        <v>4</v>
      </c>
      <c r="C55" s="23" t="s">
        <v>5</v>
      </c>
      <c r="D55" s="23" t="s">
        <v>6</v>
      </c>
      <c r="E55" s="24" t="s">
        <v>7</v>
      </c>
      <c r="F55" s="25"/>
    </row>
    <row r="56" spans="1:6" x14ac:dyDescent="0.3">
      <c r="A56" s="25"/>
      <c r="B56" s="19">
        <v>10</v>
      </c>
      <c r="C56" s="20" t="s">
        <v>8</v>
      </c>
      <c r="D56" s="21">
        <v>45597</v>
      </c>
      <c r="E56" s="22"/>
      <c r="F56" s="25"/>
    </row>
    <row r="57" spans="1:6" x14ac:dyDescent="0.3">
      <c r="A57" s="25"/>
      <c r="B57" s="14">
        <v>20</v>
      </c>
      <c r="C57" s="15" t="s">
        <v>8</v>
      </c>
      <c r="D57" s="16">
        <v>45598</v>
      </c>
      <c r="E57" s="17"/>
      <c r="F57" s="25"/>
    </row>
    <row r="58" spans="1:6" x14ac:dyDescent="0.3">
      <c r="A58" s="25"/>
      <c r="B58" s="14">
        <v>30</v>
      </c>
      <c r="C58" s="15" t="s">
        <v>8</v>
      </c>
      <c r="D58" s="16">
        <v>45599</v>
      </c>
      <c r="E58" s="17"/>
      <c r="F58" s="25"/>
    </row>
    <row r="59" spans="1:6" x14ac:dyDescent="0.3">
      <c r="A59" s="25"/>
      <c r="B59" s="14">
        <v>40</v>
      </c>
      <c r="C59" s="15" t="s">
        <v>8</v>
      </c>
      <c r="D59" s="16">
        <v>45600</v>
      </c>
      <c r="E59" s="17"/>
      <c r="F59" s="25"/>
    </row>
    <row r="60" spans="1:6" x14ac:dyDescent="0.3">
      <c r="A60" s="25"/>
      <c r="B60" s="14">
        <v>50</v>
      </c>
      <c r="C60" s="15" t="s">
        <v>8</v>
      </c>
      <c r="D60" s="16">
        <v>45601</v>
      </c>
      <c r="E60" s="17"/>
      <c r="F60" s="25"/>
    </row>
    <row r="61" spans="1:6" x14ac:dyDescent="0.3">
      <c r="A61" s="25"/>
      <c r="B61" s="14">
        <v>60</v>
      </c>
      <c r="C61" s="15" t="s">
        <v>8</v>
      </c>
      <c r="D61" s="16">
        <v>45602</v>
      </c>
      <c r="E61" s="17"/>
      <c r="F61" s="25"/>
    </row>
    <row r="62" spans="1:6" x14ac:dyDescent="0.3">
      <c r="A62" s="25"/>
      <c r="B62" s="14">
        <v>70</v>
      </c>
      <c r="C62" s="15" t="s">
        <v>8</v>
      </c>
      <c r="D62" s="16">
        <v>45603</v>
      </c>
      <c r="E62" s="17"/>
      <c r="F62" s="25"/>
    </row>
    <row r="63" spans="1:6" x14ac:dyDescent="0.3">
      <c r="A63" s="25"/>
      <c r="B63" s="14">
        <v>80</v>
      </c>
      <c r="C63" s="15" t="s">
        <v>8</v>
      </c>
      <c r="D63" s="16">
        <v>45604</v>
      </c>
      <c r="E63" s="18"/>
      <c r="F63" s="25"/>
    </row>
    <row r="64" spans="1:6" x14ac:dyDescent="0.3">
      <c r="A64" s="25"/>
      <c r="B64" s="14">
        <v>90</v>
      </c>
      <c r="C64" s="15" t="s">
        <v>8</v>
      </c>
      <c r="D64" s="16">
        <v>45605</v>
      </c>
      <c r="E64" s="17"/>
      <c r="F64" s="25"/>
    </row>
    <row r="65" spans="1:6" x14ac:dyDescent="0.3">
      <c r="A65" s="25"/>
      <c r="B65" s="14">
        <v>100</v>
      </c>
      <c r="C65" s="15" t="s">
        <v>8</v>
      </c>
      <c r="D65" s="16">
        <v>45606</v>
      </c>
      <c r="E65" s="17"/>
      <c r="F65" s="25"/>
    </row>
    <row r="66" spans="1:6" x14ac:dyDescent="0.3">
      <c r="A66" s="25"/>
      <c r="B66" s="1"/>
      <c r="C66" s="1"/>
      <c r="D66" s="1"/>
      <c r="E66" s="1"/>
      <c r="F66" s="25"/>
    </row>
    <row r="67" spans="1:6" x14ac:dyDescent="0.3">
      <c r="A67" s="25"/>
      <c r="B67" s="1"/>
      <c r="C67" s="1"/>
      <c r="D67" s="1"/>
      <c r="E67" s="1"/>
      <c r="F67" s="25"/>
    </row>
    <row r="68" spans="1:6" ht="15.6" x14ac:dyDescent="0.3">
      <c r="A68" s="25"/>
      <c r="B68" s="46" t="s">
        <v>12</v>
      </c>
      <c r="C68" s="47"/>
      <c r="D68" s="47"/>
      <c r="E68" s="48"/>
      <c r="F68" s="25"/>
    </row>
    <row r="69" spans="1:6" x14ac:dyDescent="0.3">
      <c r="A69" s="25"/>
      <c r="B69" s="49" t="s">
        <v>2</v>
      </c>
      <c r="C69" s="49"/>
      <c r="D69" s="49" t="s">
        <v>3</v>
      </c>
      <c r="E69" s="49"/>
      <c r="F69" s="25"/>
    </row>
    <row r="70" spans="1:6" x14ac:dyDescent="0.3">
      <c r="A70" s="25"/>
      <c r="B70" s="50"/>
      <c r="C70" s="50"/>
      <c r="D70" s="50"/>
      <c r="E70" s="50"/>
      <c r="F70" s="25"/>
    </row>
    <row r="71" spans="1:6" x14ac:dyDescent="0.3">
      <c r="A71" s="25"/>
      <c r="B71" s="23" t="s">
        <v>4</v>
      </c>
      <c r="C71" s="23" t="s">
        <v>5</v>
      </c>
      <c r="D71" s="23" t="s">
        <v>6</v>
      </c>
      <c r="E71" s="24" t="s">
        <v>7</v>
      </c>
      <c r="F71" s="25"/>
    </row>
    <row r="72" spans="1:6" x14ac:dyDescent="0.3">
      <c r="A72" s="25"/>
      <c r="B72" s="19">
        <v>10</v>
      </c>
      <c r="C72" s="20" t="s">
        <v>8</v>
      </c>
      <c r="D72" s="21">
        <v>45597</v>
      </c>
      <c r="E72" s="22"/>
      <c r="F72" s="25"/>
    </row>
    <row r="73" spans="1:6" x14ac:dyDescent="0.3">
      <c r="A73" s="25"/>
      <c r="B73" s="14">
        <v>20</v>
      </c>
      <c r="C73" s="15" t="s">
        <v>8</v>
      </c>
      <c r="D73" s="16">
        <v>45598</v>
      </c>
      <c r="E73" s="17"/>
      <c r="F73" s="25"/>
    </row>
    <row r="74" spans="1:6" x14ac:dyDescent="0.3">
      <c r="A74" s="25"/>
      <c r="B74" s="14">
        <v>30</v>
      </c>
      <c r="C74" s="15" t="s">
        <v>8</v>
      </c>
      <c r="D74" s="16">
        <v>45599</v>
      </c>
      <c r="E74" s="17"/>
      <c r="F74" s="25"/>
    </row>
    <row r="75" spans="1:6" x14ac:dyDescent="0.3">
      <c r="A75" s="25"/>
      <c r="B75" s="14">
        <v>40</v>
      </c>
      <c r="C75" s="15" t="s">
        <v>8</v>
      </c>
      <c r="D75" s="16">
        <v>45600</v>
      </c>
      <c r="E75" s="17"/>
      <c r="F75" s="25"/>
    </row>
    <row r="76" spans="1:6" x14ac:dyDescent="0.3">
      <c r="A76" s="25"/>
      <c r="B76" s="14">
        <v>50</v>
      </c>
      <c r="C76" s="15" t="s">
        <v>8</v>
      </c>
      <c r="D76" s="16">
        <v>45601</v>
      </c>
      <c r="E76" s="17"/>
      <c r="F76" s="25"/>
    </row>
    <row r="77" spans="1:6" x14ac:dyDescent="0.3">
      <c r="A77" s="25"/>
      <c r="B77" s="14">
        <v>60</v>
      </c>
      <c r="C77" s="15" t="s">
        <v>8</v>
      </c>
      <c r="D77" s="16">
        <v>45602</v>
      </c>
      <c r="E77" s="17"/>
      <c r="F77" s="25"/>
    </row>
    <row r="78" spans="1:6" x14ac:dyDescent="0.3">
      <c r="A78" s="25"/>
      <c r="B78" s="14">
        <v>70</v>
      </c>
      <c r="C78" s="15" t="s">
        <v>8</v>
      </c>
      <c r="D78" s="16">
        <v>45603</v>
      </c>
      <c r="E78" s="17"/>
      <c r="F78" s="25"/>
    </row>
    <row r="79" spans="1:6" x14ac:dyDescent="0.3">
      <c r="A79" s="25"/>
      <c r="B79" s="14">
        <v>80</v>
      </c>
      <c r="C79" s="15" t="s">
        <v>8</v>
      </c>
      <c r="D79" s="16">
        <v>45604</v>
      </c>
      <c r="E79" s="18"/>
      <c r="F79" s="25"/>
    </row>
    <row r="80" spans="1:6" x14ac:dyDescent="0.3">
      <c r="A80" s="25"/>
      <c r="B80" s="14">
        <v>90</v>
      </c>
      <c r="C80" s="15" t="s">
        <v>8</v>
      </c>
      <c r="D80" s="16">
        <v>45605</v>
      </c>
      <c r="E80" s="17"/>
      <c r="F80" s="25"/>
    </row>
    <row r="81" spans="1:6" x14ac:dyDescent="0.3">
      <c r="A81" s="25"/>
      <c r="B81" s="14">
        <v>100</v>
      </c>
      <c r="C81" s="15" t="s">
        <v>8</v>
      </c>
      <c r="D81" s="16">
        <v>45606</v>
      </c>
      <c r="E81" s="17"/>
      <c r="F81" s="25"/>
    </row>
    <row r="82" spans="1:6" x14ac:dyDescent="0.3">
      <c r="A82" s="25"/>
      <c r="B82" s="1"/>
      <c r="C82" s="1"/>
      <c r="D82" s="1"/>
      <c r="E82" s="1"/>
      <c r="F82" s="25"/>
    </row>
    <row r="83" spans="1:6" x14ac:dyDescent="0.3">
      <c r="A83" s="25"/>
      <c r="B83" s="1"/>
      <c r="C83" s="1"/>
      <c r="D83" s="1"/>
      <c r="E83" s="1"/>
      <c r="F83" s="25"/>
    </row>
    <row r="84" spans="1:6" ht="15.6" x14ac:dyDescent="0.3">
      <c r="A84" s="25"/>
      <c r="B84" s="46" t="s">
        <v>13</v>
      </c>
      <c r="C84" s="47"/>
      <c r="D84" s="47"/>
      <c r="E84" s="48"/>
      <c r="F84" s="25"/>
    </row>
    <row r="85" spans="1:6" x14ac:dyDescent="0.3">
      <c r="A85" s="25"/>
      <c r="B85" s="49" t="s">
        <v>2</v>
      </c>
      <c r="C85" s="49"/>
      <c r="D85" s="49" t="s">
        <v>3</v>
      </c>
      <c r="E85" s="49"/>
      <c r="F85" s="25"/>
    </row>
    <row r="86" spans="1:6" x14ac:dyDescent="0.3">
      <c r="A86" s="25"/>
      <c r="B86" s="50"/>
      <c r="C86" s="50"/>
      <c r="D86" s="50"/>
      <c r="E86" s="50"/>
      <c r="F86" s="25"/>
    </row>
    <row r="87" spans="1:6" x14ac:dyDescent="0.3">
      <c r="A87" s="25"/>
      <c r="B87" s="23" t="s">
        <v>4</v>
      </c>
      <c r="C87" s="23" t="s">
        <v>5</v>
      </c>
      <c r="D87" s="23" t="s">
        <v>6</v>
      </c>
      <c r="E87" s="24" t="s">
        <v>7</v>
      </c>
      <c r="F87" s="25"/>
    </row>
    <row r="88" spans="1:6" x14ac:dyDescent="0.3">
      <c r="A88" s="25"/>
      <c r="B88" s="19">
        <v>10</v>
      </c>
      <c r="C88" s="20" t="s">
        <v>8</v>
      </c>
      <c r="D88" s="21">
        <v>45597</v>
      </c>
      <c r="E88" s="22"/>
      <c r="F88" s="25"/>
    </row>
    <row r="89" spans="1:6" x14ac:dyDescent="0.3">
      <c r="A89" s="25"/>
      <c r="B89" s="14">
        <v>20</v>
      </c>
      <c r="C89" s="15" t="s">
        <v>8</v>
      </c>
      <c r="D89" s="16">
        <v>45598</v>
      </c>
      <c r="E89" s="17"/>
      <c r="F89" s="25"/>
    </row>
    <row r="90" spans="1:6" x14ac:dyDescent="0.3">
      <c r="A90" s="25"/>
      <c r="B90" s="14">
        <v>30</v>
      </c>
      <c r="C90" s="15" t="s">
        <v>8</v>
      </c>
      <c r="D90" s="16">
        <v>45599</v>
      </c>
      <c r="E90" s="17"/>
      <c r="F90" s="25"/>
    </row>
    <row r="91" spans="1:6" x14ac:dyDescent="0.3">
      <c r="A91" s="25"/>
      <c r="B91" s="14">
        <v>40</v>
      </c>
      <c r="C91" s="15" t="s">
        <v>8</v>
      </c>
      <c r="D91" s="16">
        <v>45600</v>
      </c>
      <c r="E91" s="17"/>
      <c r="F91" s="25"/>
    </row>
    <row r="92" spans="1:6" x14ac:dyDescent="0.3">
      <c r="A92" s="25"/>
      <c r="B92" s="14">
        <v>50</v>
      </c>
      <c r="C92" s="15" t="s">
        <v>8</v>
      </c>
      <c r="D92" s="16">
        <v>45601</v>
      </c>
      <c r="E92" s="17"/>
      <c r="F92" s="25"/>
    </row>
    <row r="93" spans="1:6" x14ac:dyDescent="0.3">
      <c r="A93" s="25"/>
      <c r="B93" s="14">
        <v>60</v>
      </c>
      <c r="C93" s="15" t="s">
        <v>8</v>
      </c>
      <c r="D93" s="16">
        <v>45602</v>
      </c>
      <c r="E93" s="17"/>
      <c r="F93" s="25"/>
    </row>
    <row r="94" spans="1:6" x14ac:dyDescent="0.3">
      <c r="A94" s="25"/>
      <c r="B94" s="14">
        <v>70</v>
      </c>
      <c r="C94" s="15" t="s">
        <v>8</v>
      </c>
      <c r="D94" s="16">
        <v>45603</v>
      </c>
      <c r="E94" s="17"/>
      <c r="F94" s="25"/>
    </row>
    <row r="95" spans="1:6" x14ac:dyDescent="0.3">
      <c r="A95" s="25"/>
      <c r="B95" s="14">
        <v>80</v>
      </c>
      <c r="C95" s="15" t="s">
        <v>8</v>
      </c>
      <c r="D95" s="16">
        <v>45604</v>
      </c>
      <c r="E95" s="18"/>
      <c r="F95" s="25"/>
    </row>
    <row r="96" spans="1:6" x14ac:dyDescent="0.3">
      <c r="A96" s="25"/>
      <c r="B96" s="14">
        <v>90</v>
      </c>
      <c r="C96" s="15" t="s">
        <v>8</v>
      </c>
      <c r="D96" s="16">
        <v>45605</v>
      </c>
      <c r="E96" s="17"/>
      <c r="F96" s="25"/>
    </row>
    <row r="97" spans="1:6" x14ac:dyDescent="0.3">
      <c r="A97" s="25"/>
      <c r="B97" s="14">
        <v>100</v>
      </c>
      <c r="C97" s="15" t="s">
        <v>8</v>
      </c>
      <c r="D97" s="16">
        <v>45606</v>
      </c>
      <c r="E97" s="17"/>
      <c r="F97" s="25"/>
    </row>
    <row r="98" spans="1:6" x14ac:dyDescent="0.3">
      <c r="A98" s="25"/>
      <c r="B98" s="1"/>
      <c r="C98" s="1"/>
      <c r="D98" s="1"/>
      <c r="E98" s="1"/>
      <c r="F98" s="25"/>
    </row>
    <row r="99" spans="1:6" x14ac:dyDescent="0.3">
      <c r="A99" s="25"/>
      <c r="B99" s="1"/>
      <c r="C99" s="1"/>
      <c r="D99" s="1"/>
      <c r="E99" s="1"/>
      <c r="F99" s="25"/>
    </row>
    <row r="100" spans="1:6" ht="15.6" x14ac:dyDescent="0.3">
      <c r="A100" s="25"/>
      <c r="B100" s="46" t="s">
        <v>14</v>
      </c>
      <c r="C100" s="47"/>
      <c r="D100" s="47"/>
      <c r="E100" s="48"/>
      <c r="F100" s="25"/>
    </row>
    <row r="101" spans="1:6" x14ac:dyDescent="0.3">
      <c r="A101" s="25"/>
      <c r="B101" s="49" t="s">
        <v>2</v>
      </c>
      <c r="C101" s="49"/>
      <c r="D101" s="49" t="s">
        <v>3</v>
      </c>
      <c r="E101" s="49"/>
      <c r="F101" s="25"/>
    </row>
    <row r="102" spans="1:6" x14ac:dyDescent="0.3">
      <c r="A102" s="25"/>
      <c r="B102" s="50"/>
      <c r="C102" s="50"/>
      <c r="D102" s="50"/>
      <c r="E102" s="50"/>
      <c r="F102" s="25"/>
    </row>
    <row r="103" spans="1:6" x14ac:dyDescent="0.3">
      <c r="A103" s="25"/>
      <c r="B103" s="23" t="s">
        <v>4</v>
      </c>
      <c r="C103" s="23" t="s">
        <v>5</v>
      </c>
      <c r="D103" s="23" t="s">
        <v>6</v>
      </c>
      <c r="E103" s="24" t="s">
        <v>7</v>
      </c>
      <c r="F103" s="25"/>
    </row>
    <row r="104" spans="1:6" x14ac:dyDescent="0.3">
      <c r="A104" s="25"/>
      <c r="B104" s="19">
        <v>10</v>
      </c>
      <c r="C104" s="20" t="s">
        <v>8</v>
      </c>
      <c r="D104" s="21">
        <v>45597</v>
      </c>
      <c r="E104" s="22"/>
      <c r="F104" s="25"/>
    </row>
    <row r="105" spans="1:6" x14ac:dyDescent="0.3">
      <c r="A105" s="25"/>
      <c r="B105" s="14">
        <v>20</v>
      </c>
      <c r="C105" s="15" t="s">
        <v>8</v>
      </c>
      <c r="D105" s="16">
        <v>45598</v>
      </c>
      <c r="E105" s="17"/>
      <c r="F105" s="25"/>
    </row>
    <row r="106" spans="1:6" x14ac:dyDescent="0.3">
      <c r="A106" s="25"/>
      <c r="B106" s="14">
        <v>30</v>
      </c>
      <c r="C106" s="15" t="s">
        <v>8</v>
      </c>
      <c r="D106" s="16">
        <v>45599</v>
      </c>
      <c r="E106" s="17"/>
      <c r="F106" s="25"/>
    </row>
    <row r="107" spans="1:6" x14ac:dyDescent="0.3">
      <c r="A107" s="25"/>
      <c r="B107" s="14">
        <v>40</v>
      </c>
      <c r="C107" s="15" t="s">
        <v>8</v>
      </c>
      <c r="D107" s="16">
        <v>45600</v>
      </c>
      <c r="E107" s="17"/>
      <c r="F107" s="25"/>
    </row>
    <row r="108" spans="1:6" x14ac:dyDescent="0.3">
      <c r="A108" s="25"/>
      <c r="B108" s="14">
        <v>50</v>
      </c>
      <c r="C108" s="15" t="s">
        <v>8</v>
      </c>
      <c r="D108" s="16">
        <v>45601</v>
      </c>
      <c r="E108" s="17"/>
      <c r="F108" s="25"/>
    </row>
    <row r="109" spans="1:6" x14ac:dyDescent="0.3">
      <c r="A109" s="25"/>
      <c r="B109" s="14">
        <v>60</v>
      </c>
      <c r="C109" s="15" t="s">
        <v>8</v>
      </c>
      <c r="D109" s="16">
        <v>45602</v>
      </c>
      <c r="E109" s="17"/>
      <c r="F109" s="25"/>
    </row>
    <row r="110" spans="1:6" x14ac:dyDescent="0.3">
      <c r="A110" s="25"/>
      <c r="B110" s="14">
        <v>70</v>
      </c>
      <c r="C110" s="15" t="s">
        <v>8</v>
      </c>
      <c r="D110" s="16">
        <v>45603</v>
      </c>
      <c r="E110" s="17"/>
      <c r="F110" s="25"/>
    </row>
    <row r="111" spans="1:6" x14ac:dyDescent="0.3">
      <c r="A111" s="25"/>
      <c r="B111" s="14">
        <v>80</v>
      </c>
      <c r="C111" s="15" t="s">
        <v>8</v>
      </c>
      <c r="D111" s="16">
        <v>45604</v>
      </c>
      <c r="E111" s="18"/>
      <c r="F111" s="25"/>
    </row>
    <row r="112" spans="1:6" x14ac:dyDescent="0.3">
      <c r="A112" s="25"/>
      <c r="B112" s="14">
        <v>90</v>
      </c>
      <c r="C112" s="15" t="s">
        <v>8</v>
      </c>
      <c r="D112" s="16">
        <v>45605</v>
      </c>
      <c r="E112" s="17"/>
      <c r="F112" s="25"/>
    </row>
    <row r="113" spans="1:6" x14ac:dyDescent="0.3">
      <c r="A113" s="25"/>
      <c r="B113" s="14">
        <v>90</v>
      </c>
      <c r="C113" s="15" t="s">
        <v>8</v>
      </c>
      <c r="D113" s="16">
        <v>45606</v>
      </c>
      <c r="E113" s="17"/>
      <c r="F113" s="25"/>
    </row>
    <row r="114" spans="1:6" x14ac:dyDescent="0.3">
      <c r="A114" s="25"/>
      <c r="B114" s="1"/>
      <c r="C114" s="1"/>
      <c r="D114" s="1"/>
      <c r="E114" s="1"/>
      <c r="F114" s="25"/>
    </row>
    <row r="115" spans="1:6" x14ac:dyDescent="0.3">
      <c r="A115" s="25"/>
      <c r="B115" s="1"/>
      <c r="C115" s="1"/>
      <c r="D115" s="1"/>
      <c r="E115" s="1"/>
      <c r="F115" s="25"/>
    </row>
    <row r="116" spans="1:6" ht="15.6" x14ac:dyDescent="0.3">
      <c r="A116" s="25"/>
      <c r="B116" s="46" t="s">
        <v>15</v>
      </c>
      <c r="C116" s="47"/>
      <c r="D116" s="47"/>
      <c r="E116" s="48"/>
      <c r="F116" s="25"/>
    </row>
    <row r="117" spans="1:6" x14ac:dyDescent="0.3">
      <c r="A117" s="25"/>
      <c r="B117" s="49" t="s">
        <v>2</v>
      </c>
      <c r="C117" s="49"/>
      <c r="D117" s="49" t="s">
        <v>3</v>
      </c>
      <c r="E117" s="49"/>
      <c r="F117" s="25"/>
    </row>
    <row r="118" spans="1:6" x14ac:dyDescent="0.3">
      <c r="A118" s="25"/>
      <c r="B118" s="50"/>
      <c r="C118" s="50"/>
      <c r="D118" s="50"/>
      <c r="E118" s="50"/>
      <c r="F118" s="25"/>
    </row>
    <row r="119" spans="1:6" x14ac:dyDescent="0.3">
      <c r="A119" s="25"/>
      <c r="B119" s="23" t="s">
        <v>4</v>
      </c>
      <c r="C119" s="23" t="s">
        <v>5</v>
      </c>
      <c r="D119" s="23" t="s">
        <v>6</v>
      </c>
      <c r="E119" s="24" t="s">
        <v>7</v>
      </c>
      <c r="F119" s="25"/>
    </row>
    <row r="120" spans="1:6" x14ac:dyDescent="0.3">
      <c r="A120" s="25"/>
      <c r="B120" s="19">
        <v>10</v>
      </c>
      <c r="C120" s="20" t="s">
        <v>8</v>
      </c>
      <c r="D120" s="21">
        <v>45597</v>
      </c>
      <c r="E120" s="22"/>
      <c r="F120" s="25"/>
    </row>
    <row r="121" spans="1:6" x14ac:dyDescent="0.3">
      <c r="A121" s="25"/>
      <c r="B121" s="14">
        <v>20</v>
      </c>
      <c r="C121" s="15" t="s">
        <v>8</v>
      </c>
      <c r="D121" s="16">
        <v>45598</v>
      </c>
      <c r="E121" s="17"/>
      <c r="F121" s="25"/>
    </row>
    <row r="122" spans="1:6" x14ac:dyDescent="0.3">
      <c r="A122" s="25"/>
      <c r="B122" s="14">
        <v>30</v>
      </c>
      <c r="C122" s="15" t="s">
        <v>8</v>
      </c>
      <c r="D122" s="16">
        <v>45599</v>
      </c>
      <c r="E122" s="17"/>
      <c r="F122" s="25"/>
    </row>
    <row r="123" spans="1:6" x14ac:dyDescent="0.3">
      <c r="A123" s="25"/>
      <c r="B123" s="14">
        <v>40</v>
      </c>
      <c r="C123" s="15" t="s">
        <v>8</v>
      </c>
      <c r="D123" s="16">
        <v>45600</v>
      </c>
      <c r="E123" s="17"/>
      <c r="F123" s="25"/>
    </row>
    <row r="124" spans="1:6" x14ac:dyDescent="0.3">
      <c r="A124" s="25"/>
      <c r="B124" s="14">
        <v>50</v>
      </c>
      <c r="C124" s="15" t="s">
        <v>8</v>
      </c>
      <c r="D124" s="16">
        <v>45601</v>
      </c>
      <c r="E124" s="17"/>
      <c r="F124" s="25"/>
    </row>
    <row r="125" spans="1:6" x14ac:dyDescent="0.3">
      <c r="A125" s="25"/>
      <c r="B125" s="14">
        <v>60</v>
      </c>
      <c r="C125" s="15" t="s">
        <v>8</v>
      </c>
      <c r="D125" s="16">
        <v>45602</v>
      </c>
      <c r="E125" s="17"/>
      <c r="F125" s="25"/>
    </row>
    <row r="126" spans="1:6" x14ac:dyDescent="0.3">
      <c r="A126" s="25"/>
      <c r="B126" s="14">
        <v>70</v>
      </c>
      <c r="C126" s="15" t="s">
        <v>8</v>
      </c>
      <c r="D126" s="16">
        <v>45603</v>
      </c>
      <c r="E126" s="17"/>
      <c r="F126" s="25"/>
    </row>
    <row r="127" spans="1:6" x14ac:dyDescent="0.3">
      <c r="A127" s="25"/>
      <c r="B127" s="14">
        <v>80</v>
      </c>
      <c r="C127" s="15" t="s">
        <v>8</v>
      </c>
      <c r="D127" s="16">
        <v>45604</v>
      </c>
      <c r="E127" s="18"/>
      <c r="F127" s="25"/>
    </row>
    <row r="128" spans="1:6" x14ac:dyDescent="0.3">
      <c r="A128" s="25"/>
      <c r="B128" s="14">
        <v>90</v>
      </c>
      <c r="C128" s="15" t="s">
        <v>8</v>
      </c>
      <c r="D128" s="16">
        <v>45605</v>
      </c>
      <c r="E128" s="17"/>
      <c r="F128" s="25"/>
    </row>
    <row r="129" spans="1:6" x14ac:dyDescent="0.3">
      <c r="A129" s="25"/>
      <c r="B129" s="14">
        <v>100</v>
      </c>
      <c r="C129" s="15" t="s">
        <v>8</v>
      </c>
      <c r="D129" s="16">
        <v>45606</v>
      </c>
      <c r="E129" s="17"/>
      <c r="F129" s="25"/>
    </row>
    <row r="130" spans="1:6" x14ac:dyDescent="0.3">
      <c r="A130" s="25"/>
      <c r="B130" s="1"/>
      <c r="C130" s="1"/>
      <c r="D130" s="1"/>
      <c r="E130" s="1"/>
      <c r="F130" s="25"/>
    </row>
    <row r="131" spans="1:6" x14ac:dyDescent="0.3">
      <c r="A131" s="25"/>
      <c r="B131" s="1"/>
      <c r="C131" s="1"/>
      <c r="D131" s="1"/>
      <c r="E131" s="1"/>
      <c r="F131" s="25"/>
    </row>
    <row r="132" spans="1:6" ht="15.6" x14ac:dyDescent="0.3">
      <c r="A132" s="25"/>
      <c r="B132" s="46" t="s">
        <v>16</v>
      </c>
      <c r="C132" s="47"/>
      <c r="D132" s="47"/>
      <c r="E132" s="48"/>
      <c r="F132" s="25"/>
    </row>
    <row r="133" spans="1:6" x14ac:dyDescent="0.3">
      <c r="A133" s="25"/>
      <c r="B133" s="49" t="s">
        <v>2</v>
      </c>
      <c r="C133" s="49"/>
      <c r="D133" s="49" t="s">
        <v>3</v>
      </c>
      <c r="E133" s="49"/>
      <c r="F133" s="25"/>
    </row>
    <row r="134" spans="1:6" x14ac:dyDescent="0.3">
      <c r="A134" s="25"/>
      <c r="B134" s="50"/>
      <c r="C134" s="50"/>
      <c r="D134" s="50"/>
      <c r="E134" s="50"/>
      <c r="F134" s="25"/>
    </row>
    <row r="135" spans="1:6" x14ac:dyDescent="0.3">
      <c r="A135" s="25"/>
      <c r="B135" s="23" t="s">
        <v>4</v>
      </c>
      <c r="C135" s="23" t="s">
        <v>5</v>
      </c>
      <c r="D135" s="23" t="s">
        <v>6</v>
      </c>
      <c r="E135" s="24" t="s">
        <v>7</v>
      </c>
      <c r="F135" s="25"/>
    </row>
    <row r="136" spans="1:6" x14ac:dyDescent="0.3">
      <c r="A136" s="25"/>
      <c r="B136" s="19">
        <v>10</v>
      </c>
      <c r="C136" s="20" t="s">
        <v>8</v>
      </c>
      <c r="D136" s="21">
        <v>45597</v>
      </c>
      <c r="E136" s="22"/>
      <c r="F136" s="25"/>
    </row>
    <row r="137" spans="1:6" x14ac:dyDescent="0.3">
      <c r="A137" s="25"/>
      <c r="B137" s="14">
        <v>20</v>
      </c>
      <c r="C137" s="15" t="s">
        <v>8</v>
      </c>
      <c r="D137" s="16">
        <v>45598</v>
      </c>
      <c r="E137" s="17"/>
      <c r="F137" s="25"/>
    </row>
    <row r="138" spans="1:6" x14ac:dyDescent="0.3">
      <c r="A138" s="25"/>
      <c r="B138" s="14">
        <v>30</v>
      </c>
      <c r="C138" s="15" t="s">
        <v>8</v>
      </c>
      <c r="D138" s="16">
        <v>45599</v>
      </c>
      <c r="E138" s="17"/>
      <c r="F138" s="25"/>
    </row>
    <row r="139" spans="1:6" x14ac:dyDescent="0.3">
      <c r="A139" s="25"/>
      <c r="B139" s="14">
        <v>40</v>
      </c>
      <c r="C139" s="15" t="s">
        <v>8</v>
      </c>
      <c r="D139" s="16">
        <v>45600</v>
      </c>
      <c r="E139" s="17"/>
      <c r="F139" s="25"/>
    </row>
    <row r="140" spans="1:6" x14ac:dyDescent="0.3">
      <c r="A140" s="25"/>
      <c r="B140" s="14">
        <v>50</v>
      </c>
      <c r="C140" s="15" t="s">
        <v>8</v>
      </c>
      <c r="D140" s="16">
        <v>45601</v>
      </c>
      <c r="E140" s="17"/>
      <c r="F140" s="25"/>
    </row>
    <row r="141" spans="1:6" x14ac:dyDescent="0.3">
      <c r="A141" s="25"/>
      <c r="B141" s="14">
        <v>60</v>
      </c>
      <c r="C141" s="15" t="s">
        <v>8</v>
      </c>
      <c r="D141" s="16">
        <v>45602</v>
      </c>
      <c r="E141" s="17"/>
      <c r="F141" s="25"/>
    </row>
    <row r="142" spans="1:6" x14ac:dyDescent="0.3">
      <c r="A142" s="25"/>
      <c r="B142" s="14">
        <v>70</v>
      </c>
      <c r="C142" s="15" t="s">
        <v>8</v>
      </c>
      <c r="D142" s="16">
        <v>45603</v>
      </c>
      <c r="E142" s="17"/>
      <c r="F142" s="25"/>
    </row>
    <row r="143" spans="1:6" x14ac:dyDescent="0.3">
      <c r="A143" s="25"/>
      <c r="B143" s="14">
        <v>80</v>
      </c>
      <c r="C143" s="15" t="s">
        <v>8</v>
      </c>
      <c r="D143" s="16">
        <v>45604</v>
      </c>
      <c r="E143" s="18"/>
      <c r="F143" s="25"/>
    </row>
    <row r="144" spans="1:6" x14ac:dyDescent="0.3">
      <c r="A144" s="25"/>
      <c r="B144" s="14">
        <v>90</v>
      </c>
      <c r="C144" s="15" t="s">
        <v>8</v>
      </c>
      <c r="D144" s="16">
        <v>45605</v>
      </c>
      <c r="E144" s="17"/>
      <c r="F144" s="25"/>
    </row>
    <row r="145" spans="1:6" x14ac:dyDescent="0.3">
      <c r="A145" s="25"/>
      <c r="B145" s="14">
        <v>100</v>
      </c>
      <c r="C145" s="15" t="s">
        <v>8</v>
      </c>
      <c r="D145" s="16">
        <v>45606</v>
      </c>
      <c r="E145" s="17"/>
      <c r="F145" s="25"/>
    </row>
    <row r="146" spans="1:6" x14ac:dyDescent="0.3">
      <c r="A146" s="25"/>
      <c r="B146" s="1"/>
      <c r="C146" s="1"/>
      <c r="D146" s="1"/>
      <c r="E146" s="1"/>
      <c r="F146" s="25"/>
    </row>
    <row r="147" spans="1:6" x14ac:dyDescent="0.3">
      <c r="A147" s="25"/>
      <c r="B147" s="1"/>
      <c r="C147" s="1"/>
      <c r="D147" s="1"/>
      <c r="E147" s="1"/>
      <c r="F147" s="25"/>
    </row>
    <row r="148" spans="1:6" ht="15.6" x14ac:dyDescent="0.3">
      <c r="A148" s="25"/>
      <c r="B148" s="46" t="s">
        <v>17</v>
      </c>
      <c r="C148" s="47"/>
      <c r="D148" s="47"/>
      <c r="E148" s="48"/>
      <c r="F148" s="25"/>
    </row>
    <row r="149" spans="1:6" x14ac:dyDescent="0.3">
      <c r="A149" s="25"/>
      <c r="B149" s="49" t="s">
        <v>2</v>
      </c>
      <c r="C149" s="49"/>
      <c r="D149" s="49" t="s">
        <v>3</v>
      </c>
      <c r="E149" s="49"/>
      <c r="F149" s="25"/>
    </row>
    <row r="150" spans="1:6" x14ac:dyDescent="0.3">
      <c r="A150" s="25"/>
      <c r="B150" s="50"/>
      <c r="C150" s="50"/>
      <c r="D150" s="50"/>
      <c r="E150" s="50"/>
      <c r="F150" s="25"/>
    </row>
    <row r="151" spans="1:6" x14ac:dyDescent="0.3">
      <c r="A151" s="25"/>
      <c r="B151" s="23" t="s">
        <v>4</v>
      </c>
      <c r="C151" s="23" t="s">
        <v>5</v>
      </c>
      <c r="D151" s="23" t="s">
        <v>6</v>
      </c>
      <c r="E151" s="24" t="s">
        <v>7</v>
      </c>
      <c r="F151" s="25"/>
    </row>
    <row r="152" spans="1:6" x14ac:dyDescent="0.3">
      <c r="A152" s="25"/>
      <c r="B152" s="19">
        <v>10</v>
      </c>
      <c r="C152" s="20" t="s">
        <v>8</v>
      </c>
      <c r="D152" s="21">
        <v>45597</v>
      </c>
      <c r="E152" s="22"/>
      <c r="F152" s="25"/>
    </row>
    <row r="153" spans="1:6" x14ac:dyDescent="0.3">
      <c r="A153" s="25"/>
      <c r="B153" s="14">
        <v>20</v>
      </c>
      <c r="C153" s="15" t="s">
        <v>8</v>
      </c>
      <c r="D153" s="16">
        <v>45598</v>
      </c>
      <c r="E153" s="17"/>
      <c r="F153" s="25"/>
    </row>
    <row r="154" spans="1:6" x14ac:dyDescent="0.3">
      <c r="A154" s="25"/>
      <c r="B154" s="14">
        <v>30</v>
      </c>
      <c r="C154" s="15" t="s">
        <v>8</v>
      </c>
      <c r="D154" s="16">
        <v>45599</v>
      </c>
      <c r="E154" s="17"/>
      <c r="F154" s="25"/>
    </row>
    <row r="155" spans="1:6" x14ac:dyDescent="0.3">
      <c r="A155" s="25"/>
      <c r="B155" s="14">
        <v>40</v>
      </c>
      <c r="C155" s="15" t="s">
        <v>8</v>
      </c>
      <c r="D155" s="16">
        <v>45600</v>
      </c>
      <c r="E155" s="17"/>
      <c r="F155" s="25"/>
    </row>
    <row r="156" spans="1:6" x14ac:dyDescent="0.3">
      <c r="A156" s="25"/>
      <c r="B156" s="14">
        <v>50</v>
      </c>
      <c r="C156" s="15" t="s">
        <v>8</v>
      </c>
      <c r="D156" s="16">
        <v>45601</v>
      </c>
      <c r="E156" s="17"/>
      <c r="F156" s="25"/>
    </row>
    <row r="157" spans="1:6" x14ac:dyDescent="0.3">
      <c r="A157" s="25"/>
      <c r="B157" s="14">
        <v>60</v>
      </c>
      <c r="C157" s="15" t="s">
        <v>8</v>
      </c>
      <c r="D157" s="16">
        <v>45602</v>
      </c>
      <c r="E157" s="17"/>
      <c r="F157" s="25"/>
    </row>
    <row r="158" spans="1:6" x14ac:dyDescent="0.3">
      <c r="A158" s="25"/>
      <c r="B158" s="14">
        <v>70</v>
      </c>
      <c r="C158" s="15" t="s">
        <v>8</v>
      </c>
      <c r="D158" s="16">
        <v>45603</v>
      </c>
      <c r="E158" s="17"/>
      <c r="F158" s="25"/>
    </row>
    <row r="159" spans="1:6" x14ac:dyDescent="0.3">
      <c r="A159" s="25"/>
      <c r="B159" s="14">
        <v>80</v>
      </c>
      <c r="C159" s="15" t="s">
        <v>8</v>
      </c>
      <c r="D159" s="16">
        <v>45604</v>
      </c>
      <c r="E159" s="18"/>
      <c r="F159" s="25"/>
    </row>
    <row r="160" spans="1:6" x14ac:dyDescent="0.3">
      <c r="A160" s="25"/>
      <c r="B160" s="14">
        <v>90</v>
      </c>
      <c r="C160" s="15" t="s">
        <v>8</v>
      </c>
      <c r="D160" s="16">
        <v>45605</v>
      </c>
      <c r="E160" s="17"/>
      <c r="F160" s="25"/>
    </row>
    <row r="161" spans="1:6" x14ac:dyDescent="0.3">
      <c r="A161" s="25"/>
      <c r="B161" s="14">
        <v>100</v>
      </c>
      <c r="C161" s="15" t="s">
        <v>8</v>
      </c>
      <c r="D161" s="16">
        <v>45606</v>
      </c>
      <c r="E161" s="17"/>
      <c r="F161" s="25"/>
    </row>
    <row r="162" spans="1:6" x14ac:dyDescent="0.3">
      <c r="A162" s="25"/>
      <c r="B162" s="1"/>
      <c r="C162" s="1"/>
      <c r="D162" s="1"/>
      <c r="E162" s="1"/>
      <c r="F162" s="25"/>
    </row>
    <row r="163" spans="1:6" x14ac:dyDescent="0.3">
      <c r="A163" s="25"/>
      <c r="B163" s="25"/>
      <c r="C163" s="25"/>
      <c r="D163" s="25"/>
      <c r="E163" s="25"/>
      <c r="F163" s="25"/>
    </row>
  </sheetData>
  <mergeCells count="51">
    <mergeCell ref="B2:E2"/>
    <mergeCell ref="B4:E4"/>
    <mergeCell ref="B5:C5"/>
    <mergeCell ref="D5:E5"/>
    <mergeCell ref="B6:C6"/>
    <mergeCell ref="D6:E6"/>
    <mergeCell ref="B53:C53"/>
    <mergeCell ref="D53:E53"/>
    <mergeCell ref="B20:E20"/>
    <mergeCell ref="B21:C21"/>
    <mergeCell ref="D21:E21"/>
    <mergeCell ref="B22:C22"/>
    <mergeCell ref="D22:E22"/>
    <mergeCell ref="B36:E36"/>
    <mergeCell ref="B37:C37"/>
    <mergeCell ref="D37:E37"/>
    <mergeCell ref="B38:C38"/>
    <mergeCell ref="D38:E38"/>
    <mergeCell ref="B52:E52"/>
    <mergeCell ref="B100:E100"/>
    <mergeCell ref="B54:C54"/>
    <mergeCell ref="D54:E54"/>
    <mergeCell ref="B68:E68"/>
    <mergeCell ref="B69:C69"/>
    <mergeCell ref="D69:E69"/>
    <mergeCell ref="B70:C70"/>
    <mergeCell ref="D70:E70"/>
    <mergeCell ref="B84:E84"/>
    <mergeCell ref="B85:C85"/>
    <mergeCell ref="D85:E85"/>
    <mergeCell ref="B86:C86"/>
    <mergeCell ref="D86:E86"/>
    <mergeCell ref="B134:C134"/>
    <mergeCell ref="D134:E134"/>
    <mergeCell ref="B101:C101"/>
    <mergeCell ref="D101:E101"/>
    <mergeCell ref="B102:C102"/>
    <mergeCell ref="D102:E102"/>
    <mergeCell ref="B116:E116"/>
    <mergeCell ref="B117:C117"/>
    <mergeCell ref="D117:E117"/>
    <mergeCell ref="B118:C118"/>
    <mergeCell ref="D118:E118"/>
    <mergeCell ref="B132:E132"/>
    <mergeCell ref="B133:C133"/>
    <mergeCell ref="D133:E133"/>
    <mergeCell ref="B148:E148"/>
    <mergeCell ref="B149:C149"/>
    <mergeCell ref="D149:E149"/>
    <mergeCell ref="B150:C150"/>
    <mergeCell ref="D150:E150"/>
  </mergeCells>
  <conditionalFormatting sqref="B8:B18">
    <cfRule type="dataBar" priority="28">
      <formula>MAX(IF(ISBLANK($B$8:$B$18), "", IF(ISERROR($B$8:$B$18), "", $B$8:$B$18)))</formula>
      <dataBar>
        <cfvo type="min"/>
        <cfvo type="max"/>
        <color rgb="FFFFFF00"/>
      </dataBar>
      <extLst>
        <ext xmlns:x14="http://schemas.microsoft.com/office/spreadsheetml/2009/9/main" uri="{B025F937-C7B1-47D3-B67F-A62EFF666E3E}">
          <x14:id>{20EEFB5A-9685-47D3-B74A-C3260C786EE4}</x14:id>
        </ext>
      </extLst>
    </cfRule>
  </conditionalFormatting>
  <conditionalFormatting sqref="B24:B33">
    <cfRule type="dataBar" priority="9">
      <formula>MAX(IF(ISBLANK($B$8:$B$18), "", IF(ISERROR($B$8:$B$18), "", $B$8:$B$18)))</formula>
      <dataBar>
        <cfvo type="min"/>
        <cfvo type="max"/>
        <color rgb="FFFFFF00"/>
      </dataBar>
      <extLst>
        <ext xmlns:x14="http://schemas.microsoft.com/office/spreadsheetml/2009/9/main" uri="{B025F937-C7B1-47D3-B67F-A62EFF666E3E}">
          <x14:id>{86863A38-A292-426E-999A-E857FBC44D5E}</x14:id>
        </ext>
      </extLst>
    </cfRule>
  </conditionalFormatting>
  <conditionalFormatting sqref="B40:B49">
    <cfRule type="dataBar" priority="8">
      <formula>MAX(IF(ISBLANK($B$8:$B$18), "", IF(ISERROR($B$8:$B$18), "", $B$8:$B$18)))</formula>
      <dataBar>
        <cfvo type="min"/>
        <cfvo type="max"/>
        <color rgb="FFFFFF00"/>
      </dataBar>
      <extLst>
        <ext xmlns:x14="http://schemas.microsoft.com/office/spreadsheetml/2009/9/main" uri="{B025F937-C7B1-47D3-B67F-A62EFF666E3E}">
          <x14:id>{E6A1D205-CE39-4269-8BC0-59446C5F572A}</x14:id>
        </ext>
      </extLst>
    </cfRule>
  </conditionalFormatting>
  <conditionalFormatting sqref="B56:B65">
    <cfRule type="dataBar" priority="7">
      <formula>MAX(IF(ISBLANK($B$8:$B$18), "", IF(ISERROR($B$8:$B$18), "", $B$8:$B$18)))</formula>
      <dataBar>
        <cfvo type="min"/>
        <cfvo type="max"/>
        <color rgb="FFFFFF00"/>
      </dataBar>
      <extLst>
        <ext xmlns:x14="http://schemas.microsoft.com/office/spreadsheetml/2009/9/main" uri="{B025F937-C7B1-47D3-B67F-A62EFF666E3E}">
          <x14:id>{E2F3D7F9-4A84-4063-9085-38285B432BA3}</x14:id>
        </ext>
      </extLst>
    </cfRule>
  </conditionalFormatting>
  <conditionalFormatting sqref="B72:B81">
    <cfRule type="dataBar" priority="6">
      <formula>MAX(IF(ISBLANK($B$8:$B$18), "", IF(ISERROR($B$8:$B$18), "", $B$8:$B$18)))</formula>
      <dataBar>
        <cfvo type="min"/>
        <cfvo type="max"/>
        <color rgb="FFFFFF00"/>
      </dataBar>
      <extLst>
        <ext xmlns:x14="http://schemas.microsoft.com/office/spreadsheetml/2009/9/main" uri="{B025F937-C7B1-47D3-B67F-A62EFF666E3E}">
          <x14:id>{523BEFBB-2D26-421A-B77D-878847D67CB8}</x14:id>
        </ext>
      </extLst>
    </cfRule>
  </conditionalFormatting>
  <conditionalFormatting sqref="B88:B97">
    <cfRule type="dataBar" priority="5">
      <formula>MAX(IF(ISBLANK($B$8:$B$18), "", IF(ISERROR($B$8:$B$18), "", $B$8:$B$18)))</formula>
      <dataBar>
        <cfvo type="min"/>
        <cfvo type="max"/>
        <color rgb="FFFFFF00"/>
      </dataBar>
      <extLst>
        <ext xmlns:x14="http://schemas.microsoft.com/office/spreadsheetml/2009/9/main" uri="{B025F937-C7B1-47D3-B67F-A62EFF666E3E}">
          <x14:id>{95448751-2FAC-4C09-80C4-CE6D90A3C2D2}</x14:id>
        </ext>
      </extLst>
    </cfRule>
  </conditionalFormatting>
  <conditionalFormatting sqref="B104:B113">
    <cfRule type="dataBar" priority="4">
      <formula>MAX(IF(ISBLANK($B$8:$B$18), "", IF(ISERROR($B$8:$B$18), "", $B$8:$B$18)))</formula>
      <dataBar>
        <cfvo type="min"/>
        <cfvo type="max"/>
        <color rgb="FFFFFF00"/>
      </dataBar>
      <extLst>
        <ext xmlns:x14="http://schemas.microsoft.com/office/spreadsheetml/2009/9/main" uri="{B025F937-C7B1-47D3-B67F-A62EFF666E3E}">
          <x14:id>{BBD1D11A-95C3-4F92-BC33-63FD03E2EC9A}</x14:id>
        </ext>
      </extLst>
    </cfRule>
  </conditionalFormatting>
  <conditionalFormatting sqref="B120:B129">
    <cfRule type="dataBar" priority="3">
      <formula>MAX(IF(ISBLANK($B$8:$B$18), "", IF(ISERROR($B$8:$B$18), "", $B$8:$B$18)))</formula>
      <dataBar>
        <cfvo type="min"/>
        <cfvo type="max"/>
        <color rgb="FFFFFF00"/>
      </dataBar>
      <extLst>
        <ext xmlns:x14="http://schemas.microsoft.com/office/spreadsheetml/2009/9/main" uri="{B025F937-C7B1-47D3-B67F-A62EFF666E3E}">
          <x14:id>{190EB6AC-BAB7-494C-A4A7-350AAB82A08F}</x14:id>
        </ext>
      </extLst>
    </cfRule>
  </conditionalFormatting>
  <conditionalFormatting sqref="B136:B145">
    <cfRule type="dataBar" priority="2">
      <formula>MAX(IF(ISBLANK($B$8:$B$18), "", IF(ISERROR($B$8:$B$18), "", $B$8:$B$18)))</formula>
      <dataBar>
        <cfvo type="min"/>
        <cfvo type="max"/>
        <color rgb="FFFFFF00"/>
      </dataBar>
      <extLst>
        <ext xmlns:x14="http://schemas.microsoft.com/office/spreadsheetml/2009/9/main" uri="{B025F937-C7B1-47D3-B67F-A62EFF666E3E}">
          <x14:id>{D3E96D5A-A230-4960-8572-A2E52F681244}</x14:id>
        </ext>
      </extLst>
    </cfRule>
  </conditionalFormatting>
  <conditionalFormatting sqref="B152:B161">
    <cfRule type="dataBar" priority="1">
      <formula>MAX(IF(ISBLANK($B$8:$B$18), "", IF(ISERROR($B$8:$B$18), "", $B$8:$B$18)))</formula>
      <dataBar>
        <cfvo type="min"/>
        <cfvo type="max"/>
        <color rgb="FFFFFF00"/>
      </dataBar>
      <extLst>
        <ext xmlns:x14="http://schemas.microsoft.com/office/spreadsheetml/2009/9/main" uri="{B025F937-C7B1-47D3-B67F-A62EFF666E3E}">
          <x14:id>{11591049-3C78-4E2B-A707-5AB8D8C912F0}</x14:id>
        </ext>
      </extLst>
    </cfRule>
  </conditionalFormatting>
  <dataValidations count="2">
    <dataValidation type="whole" allowBlank="1" showInputMessage="1" showErrorMessage="1" errorTitle="Número de entrada de 0 a 100" promptTitle="Erro de Entrada" prompt="Número de entrada de 0 a 100" sqref="B9:B18 B121:B129 B137:B145 B25:B33 B41:B49 B57:B65 B73:B81 B89:B97 B105:B113 B153:B161" xr:uid="{3C727584-556F-4EFD-9D3F-AD254567A5A2}">
      <formula1>0</formula1>
      <formula2>100</formula2>
    </dataValidation>
    <dataValidation type="whole" allowBlank="1" showErrorMessage="1" errorTitle="Erro de Entrada" error="Número de entrada de 0 a 100" promptTitle="Erro de Entrada" prompt="Número de entrada de 0 a 100" sqref="B8 B120 B136 B24 B40 B56 B72 B88 B104 B152" xr:uid="{B119C624-FFA6-4E7A-AF32-D2A767B80312}">
      <formula1>0</formula1>
      <formula2>100</formula2>
    </dataValidation>
  </dataValidations>
  <hyperlinks>
    <hyperlink ref="E1" location="Contribuição!A1" display="Contribuir" xr:uid="{97ECE74A-AD65-4968-A44E-0799EBCF4FA1}"/>
  </hyperlinks>
  <pageMargins left="0.511811024" right="0.511811024" top="0.78740157499999996" bottom="0.78740157499999996" header="0.31496062000000002" footer="0.31496062000000002"/>
  <tableParts count="10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0EEFB5A-9685-47D3-B74A-C3260C786EE4}">
            <x14:dataBar gradient="0" negativeBarColorSameAsPositive="1" axisPosition="none">
              <x14:cfvo type="min"/>
              <x14:cfvo type="max"/>
            </x14:dataBar>
          </x14:cfRule>
          <xm:sqref>B8:B18</xm:sqref>
        </x14:conditionalFormatting>
        <x14:conditionalFormatting xmlns:xm="http://schemas.microsoft.com/office/excel/2006/main">
          <x14:cfRule type="dataBar" id="{86863A38-A292-426E-999A-E857FBC44D5E}">
            <x14:dataBar gradient="0" negativeBarColorSameAsPositive="1" axisPosition="none">
              <x14:cfvo type="min"/>
              <x14:cfvo type="max"/>
            </x14:dataBar>
          </x14:cfRule>
          <xm:sqref>B24:B33</xm:sqref>
        </x14:conditionalFormatting>
        <x14:conditionalFormatting xmlns:xm="http://schemas.microsoft.com/office/excel/2006/main">
          <x14:cfRule type="dataBar" id="{E6A1D205-CE39-4269-8BC0-59446C5F572A}">
            <x14:dataBar gradient="0" negativeBarColorSameAsPositive="1" axisPosition="none">
              <x14:cfvo type="min"/>
              <x14:cfvo type="max"/>
            </x14:dataBar>
          </x14:cfRule>
          <xm:sqref>B40:B49</xm:sqref>
        </x14:conditionalFormatting>
        <x14:conditionalFormatting xmlns:xm="http://schemas.microsoft.com/office/excel/2006/main">
          <x14:cfRule type="dataBar" id="{E2F3D7F9-4A84-4063-9085-38285B432BA3}">
            <x14:dataBar gradient="0" negativeBarColorSameAsPositive="1" axisPosition="none">
              <x14:cfvo type="min"/>
              <x14:cfvo type="max"/>
            </x14:dataBar>
          </x14:cfRule>
          <xm:sqref>B56:B65</xm:sqref>
        </x14:conditionalFormatting>
        <x14:conditionalFormatting xmlns:xm="http://schemas.microsoft.com/office/excel/2006/main">
          <x14:cfRule type="dataBar" id="{523BEFBB-2D26-421A-B77D-878847D67CB8}">
            <x14:dataBar gradient="0" negativeBarColorSameAsPositive="1" axisPosition="none">
              <x14:cfvo type="min"/>
              <x14:cfvo type="max"/>
            </x14:dataBar>
          </x14:cfRule>
          <xm:sqref>B72:B81</xm:sqref>
        </x14:conditionalFormatting>
        <x14:conditionalFormatting xmlns:xm="http://schemas.microsoft.com/office/excel/2006/main">
          <x14:cfRule type="dataBar" id="{95448751-2FAC-4C09-80C4-CE6D90A3C2D2}">
            <x14:dataBar gradient="0" negativeBarColorSameAsPositive="1" axisPosition="none">
              <x14:cfvo type="min"/>
              <x14:cfvo type="max"/>
            </x14:dataBar>
          </x14:cfRule>
          <xm:sqref>B88:B97</xm:sqref>
        </x14:conditionalFormatting>
        <x14:conditionalFormatting xmlns:xm="http://schemas.microsoft.com/office/excel/2006/main">
          <x14:cfRule type="dataBar" id="{BBD1D11A-95C3-4F92-BC33-63FD03E2EC9A}">
            <x14:dataBar gradient="0" negativeBarColorSameAsPositive="1" axisPosition="none">
              <x14:cfvo type="min"/>
              <x14:cfvo type="max"/>
            </x14:dataBar>
          </x14:cfRule>
          <xm:sqref>B104:B113</xm:sqref>
        </x14:conditionalFormatting>
        <x14:conditionalFormatting xmlns:xm="http://schemas.microsoft.com/office/excel/2006/main">
          <x14:cfRule type="dataBar" id="{190EB6AC-BAB7-494C-A4A7-350AAB82A08F}">
            <x14:dataBar gradient="0" negativeBarColorSameAsPositive="1" axisPosition="none">
              <x14:cfvo type="min"/>
              <x14:cfvo type="max"/>
            </x14:dataBar>
          </x14:cfRule>
          <xm:sqref>B120:B129</xm:sqref>
        </x14:conditionalFormatting>
        <x14:conditionalFormatting xmlns:xm="http://schemas.microsoft.com/office/excel/2006/main">
          <x14:cfRule type="dataBar" id="{D3E96D5A-A230-4960-8572-A2E52F681244}">
            <x14:dataBar gradient="0" negativeBarColorSameAsPositive="1" axisPosition="none">
              <x14:cfvo type="min"/>
              <x14:cfvo type="max"/>
            </x14:dataBar>
          </x14:cfRule>
          <xm:sqref>B136:B145</xm:sqref>
        </x14:conditionalFormatting>
        <x14:conditionalFormatting xmlns:xm="http://schemas.microsoft.com/office/excel/2006/main">
          <x14:cfRule type="dataBar" id="{11591049-3C78-4E2B-A707-5AB8D8C912F0}">
            <x14:dataBar gradient="0" negativeBarColorSameAsPositive="1" axisPosition="none">
              <x14:cfvo type="min"/>
              <x14:cfvo type="max"/>
            </x14:dataBar>
          </x14:cfRule>
          <xm:sqref>B152:B161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67361-421F-420D-8955-BA7FCE7E86E5}">
  <dimension ref="A2:E18"/>
  <sheetViews>
    <sheetView workbookViewId="0">
      <selection activeCell="D21" sqref="D21"/>
    </sheetView>
  </sheetViews>
  <sheetFormatPr defaultRowHeight="14.4" x14ac:dyDescent="0.3"/>
  <cols>
    <col min="1" max="1" width="13.44140625" customWidth="1"/>
    <col min="3" max="3" width="23.21875" customWidth="1"/>
    <col min="4" max="4" width="16.5546875" customWidth="1"/>
    <col min="5" max="5" width="20.109375" customWidth="1"/>
  </cols>
  <sheetData>
    <row r="2" spans="1:5" x14ac:dyDescent="0.3">
      <c r="A2" s="6" t="s">
        <v>18</v>
      </c>
      <c r="C2" t="s">
        <v>19</v>
      </c>
      <c r="D2" t="s">
        <v>20</v>
      </c>
      <c r="E2" t="s">
        <v>21</v>
      </c>
    </row>
    <row r="3" spans="1:5" x14ac:dyDescent="0.3">
      <c r="A3">
        <v>1</v>
      </c>
      <c r="C3" t="b">
        <v>0</v>
      </c>
      <c r="D3">
        <f t="shared" ref="D3:D17" si="0">IFERROR(C3*(E3/SUM($E$3:$E$17)),0)</f>
        <v>0</v>
      </c>
      <c r="E3">
        <f>IFERROR(1/Grárico!D12,0)</f>
        <v>1</v>
      </c>
    </row>
    <row r="4" spans="1:5" x14ac:dyDescent="0.3">
      <c r="A4">
        <v>2</v>
      </c>
      <c r="C4" t="b">
        <v>0</v>
      </c>
      <c r="D4">
        <f t="shared" si="0"/>
        <v>0</v>
      </c>
      <c r="E4">
        <f>IFERROR(1/Grárico!D13,0)</f>
        <v>0.5</v>
      </c>
    </row>
    <row r="5" spans="1:5" x14ac:dyDescent="0.3">
      <c r="A5">
        <v>3</v>
      </c>
      <c r="C5" t="b">
        <v>1</v>
      </c>
      <c r="D5">
        <f t="shared" si="0"/>
        <v>7.2992700729927001E-2</v>
      </c>
      <c r="E5">
        <f>IFERROR(1/Grárico!D14,0)</f>
        <v>0.33333333333333331</v>
      </c>
    </row>
    <row r="6" spans="1:5" x14ac:dyDescent="0.3">
      <c r="A6">
        <v>4</v>
      </c>
      <c r="C6" t="b">
        <v>1</v>
      </c>
      <c r="D6">
        <f t="shared" si="0"/>
        <v>5.4744525547445258E-2</v>
      </c>
      <c r="E6">
        <f>IFERROR(1/Grárico!D15,0)</f>
        <v>0.25</v>
      </c>
    </row>
    <row r="7" spans="1:5" x14ac:dyDescent="0.3">
      <c r="A7">
        <v>5</v>
      </c>
      <c r="C7" t="b">
        <v>0</v>
      </c>
      <c r="D7">
        <f t="shared" si="0"/>
        <v>0</v>
      </c>
      <c r="E7">
        <f>IFERROR(1/Grárico!D16,0)</f>
        <v>0.2</v>
      </c>
    </row>
    <row r="8" spans="1:5" x14ac:dyDescent="0.3">
      <c r="C8" t="b">
        <v>1</v>
      </c>
      <c r="D8">
        <f t="shared" si="0"/>
        <v>0.21897810218978103</v>
      </c>
      <c r="E8">
        <f>IFERROR(1/Grárico!D17,0)</f>
        <v>1</v>
      </c>
    </row>
    <row r="9" spans="1:5" x14ac:dyDescent="0.3">
      <c r="C9" t="b">
        <v>0</v>
      </c>
      <c r="D9">
        <f t="shared" si="0"/>
        <v>0</v>
      </c>
      <c r="E9">
        <f>IFERROR(1/Grárico!D18,0)</f>
        <v>0.5</v>
      </c>
    </row>
    <row r="10" spans="1:5" x14ac:dyDescent="0.3">
      <c r="C10" t="b">
        <v>0</v>
      </c>
      <c r="D10">
        <f t="shared" si="0"/>
        <v>0</v>
      </c>
      <c r="E10">
        <f>IFERROR(1/Grárico!D19,0)</f>
        <v>0.33333333333333331</v>
      </c>
    </row>
    <row r="11" spans="1:5" x14ac:dyDescent="0.3">
      <c r="C11" t="b">
        <v>1</v>
      </c>
      <c r="D11">
        <f t="shared" si="0"/>
        <v>5.4744525547445258E-2</v>
      </c>
      <c r="E11">
        <f>IFERROR(1/Grárico!D20,0)</f>
        <v>0.25</v>
      </c>
    </row>
    <row r="12" spans="1:5" x14ac:dyDescent="0.3">
      <c r="C12" t="b">
        <v>1</v>
      </c>
      <c r="D12">
        <f t="shared" si="0"/>
        <v>4.3795620437956206E-2</v>
      </c>
      <c r="E12">
        <f>IFERROR(1/Grárico!D21,0)</f>
        <v>0.2</v>
      </c>
    </row>
    <row r="13" spans="1:5" x14ac:dyDescent="0.3">
      <c r="C13" t="b">
        <v>0</v>
      </c>
      <c r="D13">
        <f t="shared" si="0"/>
        <v>0</v>
      </c>
      <c r="E13">
        <f>IFERROR(1/[1]Gráfico!#REF!,0)</f>
        <v>0</v>
      </c>
    </row>
    <row r="14" spans="1:5" x14ac:dyDescent="0.3">
      <c r="C14" t="b">
        <v>0</v>
      </c>
      <c r="D14">
        <f t="shared" si="0"/>
        <v>0</v>
      </c>
      <c r="E14">
        <f>IFERROR(1/[1]Gráfico!#REF!,0)</f>
        <v>0</v>
      </c>
    </row>
    <row r="15" spans="1:5" x14ac:dyDescent="0.3">
      <c r="C15" t="b">
        <v>0</v>
      </c>
      <c r="D15">
        <f t="shared" si="0"/>
        <v>0</v>
      </c>
      <c r="E15">
        <f>IFERROR(1/[1]Gráfico!#REF!,0)</f>
        <v>0</v>
      </c>
    </row>
    <row r="16" spans="1:5" x14ac:dyDescent="0.3">
      <c r="C16" t="b">
        <v>0</v>
      </c>
      <c r="D16">
        <f t="shared" si="0"/>
        <v>0</v>
      </c>
      <c r="E16">
        <f>IFERROR(1/[1]Gráfico!#REF!,0)</f>
        <v>0</v>
      </c>
    </row>
    <row r="17" spans="3:5" x14ac:dyDescent="0.3">
      <c r="C17" t="b">
        <v>0</v>
      </c>
      <c r="D17">
        <f t="shared" si="0"/>
        <v>0</v>
      </c>
      <c r="E17">
        <f>IFERROR(1/[1]Gráfico!#REF!,0)</f>
        <v>0</v>
      </c>
    </row>
    <row r="18" spans="3:5" x14ac:dyDescent="0.3">
      <c r="D18" s="7">
        <f>SUM(D3:D17)</f>
        <v>0.44525547445255476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B65E3-B9CA-4F51-878C-4F6328B6E6E0}">
  <dimension ref="B2:H21"/>
  <sheetViews>
    <sheetView showGridLines="0" workbookViewId="0">
      <selection activeCell="G14" sqref="G14"/>
    </sheetView>
  </sheetViews>
  <sheetFormatPr defaultRowHeight="14.4" x14ac:dyDescent="0.3"/>
  <cols>
    <col min="1" max="1" width="3.33203125" customWidth="1"/>
    <col min="2" max="2" width="6.88671875" customWidth="1"/>
    <col min="3" max="3" width="64.109375" customWidth="1"/>
    <col min="4" max="4" width="23.109375" customWidth="1"/>
    <col min="5" max="5" width="13.109375" customWidth="1"/>
  </cols>
  <sheetData>
    <row r="2" spans="2:8" ht="42" customHeight="1" x14ac:dyDescent="0.3">
      <c r="B2" s="52" t="s">
        <v>35</v>
      </c>
      <c r="C2" s="53"/>
      <c r="D2" s="53"/>
      <c r="E2" s="54"/>
    </row>
    <row r="3" spans="2:8" ht="21.6" thickBot="1" x14ac:dyDescent="0.45">
      <c r="B3" s="8"/>
      <c r="C3" s="9"/>
      <c r="D3" s="9"/>
      <c r="E3" s="10"/>
    </row>
    <row r="4" spans="2:8" ht="21" x14ac:dyDescent="0.4">
      <c r="B4" s="8"/>
      <c r="C4" s="9"/>
      <c r="D4" s="27"/>
      <c r="E4" s="10"/>
    </row>
    <row r="5" spans="2:8" ht="21" x14ac:dyDescent="0.4">
      <c r="B5" s="8"/>
      <c r="C5" s="9"/>
      <c r="D5" s="28"/>
      <c r="E5" s="10"/>
    </row>
    <row r="6" spans="2:8" ht="18.600000000000001" customHeight="1" x14ac:dyDescent="0.3">
      <c r="B6" s="11"/>
      <c r="D6" s="29"/>
      <c r="E6" s="12"/>
    </row>
    <row r="7" spans="2:8" ht="31.2" customHeight="1" thickBot="1" x14ac:dyDescent="0.35">
      <c r="B7" s="11"/>
      <c r="D7" s="30"/>
      <c r="E7" s="12"/>
      <c r="H7" s="13"/>
    </row>
    <row r="8" spans="2:8" x14ac:dyDescent="0.3">
      <c r="B8" s="11"/>
      <c r="E8" s="12"/>
    </row>
    <row r="9" spans="2:8" x14ac:dyDescent="0.3">
      <c r="B9" s="11"/>
      <c r="E9" s="12"/>
    </row>
    <row r="10" spans="2:8" x14ac:dyDescent="0.3">
      <c r="B10" s="11"/>
      <c r="E10" s="12"/>
    </row>
    <row r="11" spans="2:8" ht="25.2" customHeight="1" x14ac:dyDescent="0.3">
      <c r="B11" s="43" t="s">
        <v>34</v>
      </c>
      <c r="C11" s="43" t="s">
        <v>33</v>
      </c>
      <c r="D11" s="43" t="s">
        <v>32</v>
      </c>
      <c r="E11" s="43" t="s">
        <v>19</v>
      </c>
    </row>
    <row r="12" spans="2:8" x14ac:dyDescent="0.3">
      <c r="B12" s="31">
        <v>1</v>
      </c>
      <c r="C12" s="32" t="s">
        <v>31</v>
      </c>
      <c r="D12" s="33">
        <v>1</v>
      </c>
      <c r="E12" s="34"/>
    </row>
    <row r="13" spans="2:8" x14ac:dyDescent="0.3">
      <c r="B13" s="35">
        <v>2</v>
      </c>
      <c r="C13" s="36" t="s">
        <v>30</v>
      </c>
      <c r="D13" s="37">
        <v>2</v>
      </c>
      <c r="E13" s="38"/>
    </row>
    <row r="14" spans="2:8" x14ac:dyDescent="0.3">
      <c r="B14" s="35">
        <v>3</v>
      </c>
      <c r="C14" s="36" t="s">
        <v>29</v>
      </c>
      <c r="D14" s="37">
        <v>3</v>
      </c>
      <c r="E14" s="38"/>
    </row>
    <row r="15" spans="2:8" x14ac:dyDescent="0.3">
      <c r="B15" s="35">
        <v>4</v>
      </c>
      <c r="C15" s="36" t="s">
        <v>28</v>
      </c>
      <c r="D15" s="37">
        <v>4</v>
      </c>
      <c r="E15" s="38"/>
    </row>
    <row r="16" spans="2:8" x14ac:dyDescent="0.3">
      <c r="B16" s="35">
        <v>5</v>
      </c>
      <c r="C16" s="36" t="s">
        <v>27</v>
      </c>
      <c r="D16" s="37">
        <v>5</v>
      </c>
      <c r="E16" s="38"/>
    </row>
    <row r="17" spans="2:5" x14ac:dyDescent="0.3">
      <c r="B17" s="35">
        <v>6</v>
      </c>
      <c r="C17" s="36" t="s">
        <v>26</v>
      </c>
      <c r="D17" s="37">
        <v>1</v>
      </c>
      <c r="E17" s="38"/>
    </row>
    <row r="18" spans="2:5" x14ac:dyDescent="0.3">
      <c r="B18" s="35">
        <v>7</v>
      </c>
      <c r="C18" s="36" t="s">
        <v>25</v>
      </c>
      <c r="D18" s="37">
        <v>2</v>
      </c>
      <c r="E18" s="38"/>
    </row>
    <row r="19" spans="2:5" x14ac:dyDescent="0.3">
      <c r="B19" s="35">
        <v>8</v>
      </c>
      <c r="C19" s="36" t="s">
        <v>24</v>
      </c>
      <c r="D19" s="37">
        <v>3</v>
      </c>
      <c r="E19" s="38"/>
    </row>
    <row r="20" spans="2:5" x14ac:dyDescent="0.3">
      <c r="B20" s="35">
        <v>9</v>
      </c>
      <c r="C20" s="36" t="s">
        <v>23</v>
      </c>
      <c r="D20" s="37">
        <v>4</v>
      </c>
      <c r="E20" s="38"/>
    </row>
    <row r="21" spans="2:5" x14ac:dyDescent="0.3">
      <c r="B21" s="39">
        <v>10</v>
      </c>
      <c r="C21" s="40" t="s">
        <v>22</v>
      </c>
      <c r="D21" s="41">
        <v>5</v>
      </c>
      <c r="E21" s="42"/>
    </row>
  </sheetData>
  <mergeCells count="1">
    <mergeCell ref="B2:E2"/>
  </mergeCells>
  <dataValidations count="1">
    <dataValidation type="list" allowBlank="1" showInputMessage="1" showErrorMessage="1" sqref="D12:D21" xr:uid="{00000000-0002-0000-0200-000000000000}">
      <formula1>prioridades</formula1>
    </dataValidation>
  </dataValidations>
  <pageMargins left="0.511811024" right="0.511811024" top="0.78740157499999996" bottom="0.78740157499999996" header="0.31496062000000002" footer="0.31496062000000002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Fill="0" autoLine="0" autoPict="0">
                <anchor moveWithCells="1">
                  <from>
                    <xdr:col>4</xdr:col>
                    <xdr:colOff>182880</xdr:colOff>
                    <xdr:row>10</xdr:row>
                    <xdr:rowOff>327660</xdr:rowOff>
                  </from>
                  <to>
                    <xdr:col>4</xdr:col>
                    <xdr:colOff>396240</xdr:colOff>
                    <xdr:row>12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4</xdr:col>
                    <xdr:colOff>190500</xdr:colOff>
                    <xdr:row>11</xdr:row>
                    <xdr:rowOff>182880</xdr:rowOff>
                  </from>
                  <to>
                    <xdr:col>4</xdr:col>
                    <xdr:colOff>403860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4</xdr:col>
                    <xdr:colOff>190500</xdr:colOff>
                    <xdr:row>12</xdr:row>
                    <xdr:rowOff>182880</xdr:rowOff>
                  </from>
                  <to>
                    <xdr:col>4</xdr:col>
                    <xdr:colOff>403860</xdr:colOff>
                    <xdr:row>14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4</xdr:col>
                    <xdr:colOff>190500</xdr:colOff>
                    <xdr:row>13</xdr:row>
                    <xdr:rowOff>182880</xdr:rowOff>
                  </from>
                  <to>
                    <xdr:col>4</xdr:col>
                    <xdr:colOff>403860</xdr:colOff>
                    <xdr:row>15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4</xdr:col>
                    <xdr:colOff>190500</xdr:colOff>
                    <xdr:row>14</xdr:row>
                    <xdr:rowOff>182880</xdr:rowOff>
                  </from>
                  <to>
                    <xdr:col>4</xdr:col>
                    <xdr:colOff>403860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4</xdr:col>
                    <xdr:colOff>190500</xdr:colOff>
                    <xdr:row>15</xdr:row>
                    <xdr:rowOff>182880</xdr:rowOff>
                  </from>
                  <to>
                    <xdr:col>4</xdr:col>
                    <xdr:colOff>403860</xdr:colOff>
                    <xdr:row>17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4</xdr:col>
                    <xdr:colOff>190500</xdr:colOff>
                    <xdr:row>16</xdr:row>
                    <xdr:rowOff>182880</xdr:rowOff>
                  </from>
                  <to>
                    <xdr:col>4</xdr:col>
                    <xdr:colOff>403860</xdr:colOff>
                    <xdr:row>18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4</xdr:col>
                    <xdr:colOff>190500</xdr:colOff>
                    <xdr:row>17</xdr:row>
                    <xdr:rowOff>182880</xdr:rowOff>
                  </from>
                  <to>
                    <xdr:col>4</xdr:col>
                    <xdr:colOff>403860</xdr:colOff>
                    <xdr:row>19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4</xdr:col>
                    <xdr:colOff>190500</xdr:colOff>
                    <xdr:row>18</xdr:row>
                    <xdr:rowOff>190500</xdr:rowOff>
                  </from>
                  <to>
                    <xdr:col>4</xdr:col>
                    <xdr:colOff>403860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4</xdr:col>
                    <xdr:colOff>190500</xdr:colOff>
                    <xdr:row>19</xdr:row>
                    <xdr:rowOff>190500</xdr:rowOff>
                  </from>
                  <to>
                    <xdr:col>4</xdr:col>
                    <xdr:colOff>403860</xdr:colOff>
                    <xdr:row>21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ABA6C-2BB7-4345-B756-E6B1A6977743}">
  <dimension ref="A1:A2"/>
  <sheetViews>
    <sheetView workbookViewId="0">
      <selection activeCell="A8" sqref="A8"/>
    </sheetView>
  </sheetViews>
  <sheetFormatPr defaultRowHeight="14.4" x14ac:dyDescent="0.3"/>
  <cols>
    <col min="1" max="1" width="81.33203125" customWidth="1"/>
  </cols>
  <sheetData>
    <row r="1" spans="1:1" ht="37.200000000000003" customHeight="1" x14ac:dyDescent="0.3">
      <c r="A1" s="45" t="s">
        <v>39</v>
      </c>
    </row>
    <row r="2" spans="1:1" ht="51.6" customHeight="1" x14ac:dyDescent="0.3">
      <c r="A2" s="44" t="s">
        <v>38</v>
      </c>
    </row>
  </sheetData>
  <hyperlinks>
    <hyperlink ref="A2" r:id="rId1" xr:uid="{45BA3864-1C3B-4FE2-BA5F-4A99D28716F3}"/>
  </hyperlink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7ECDB-056F-463A-9595-7C88EDD9BD2D}">
  <dimension ref="A1:C12"/>
  <sheetViews>
    <sheetView workbookViewId="0"/>
  </sheetViews>
  <sheetFormatPr defaultRowHeight="14.4" x14ac:dyDescent="0.3"/>
  <cols>
    <col min="1" max="1" width="6.88671875" customWidth="1"/>
    <col min="2" max="2" width="81.21875" customWidth="1"/>
  </cols>
  <sheetData>
    <row r="1" spans="1:3" x14ac:dyDescent="0.3">
      <c r="A1" s="55"/>
      <c r="B1" s="56"/>
      <c r="C1" s="55"/>
    </row>
    <row r="2" spans="1:3" ht="18" x14ac:dyDescent="0.3">
      <c r="A2" s="55"/>
      <c r="B2" s="57" t="s">
        <v>40</v>
      </c>
      <c r="C2" s="55"/>
    </row>
    <row r="3" spans="1:3" ht="56.4" customHeight="1" x14ac:dyDescent="0.3">
      <c r="A3" s="55"/>
      <c r="B3" s="58" t="s">
        <v>41</v>
      </c>
      <c r="C3" s="55"/>
    </row>
    <row r="4" spans="1:3" ht="37.200000000000003" customHeight="1" x14ac:dyDescent="0.3">
      <c r="A4" s="55"/>
      <c r="B4" s="59" t="s">
        <v>37</v>
      </c>
      <c r="C4" s="55"/>
    </row>
    <row r="5" spans="1:3" x14ac:dyDescent="0.3">
      <c r="A5" s="55"/>
      <c r="B5" s="56"/>
      <c r="C5" s="55"/>
    </row>
    <row r="6" spans="1:3" ht="32.4" customHeight="1" x14ac:dyDescent="0.3">
      <c r="A6" s="55"/>
      <c r="B6" s="55" t="s">
        <v>42</v>
      </c>
      <c r="C6" s="55"/>
    </row>
    <row r="7" spans="1:3" ht="21.6" customHeight="1" x14ac:dyDescent="0.3">
      <c r="A7" s="55"/>
      <c r="B7" s="55" t="s">
        <v>43</v>
      </c>
      <c r="C7" s="55"/>
    </row>
    <row r="8" spans="1:3" x14ac:dyDescent="0.3">
      <c r="A8" s="55"/>
      <c r="B8" s="55"/>
      <c r="C8" s="55"/>
    </row>
    <row r="9" spans="1:3" ht="37.799999999999997" customHeight="1" x14ac:dyDescent="0.3">
      <c r="A9" s="55"/>
      <c r="B9" s="60" t="s">
        <v>44</v>
      </c>
      <c r="C9" s="55"/>
    </row>
    <row r="10" spans="1:3" x14ac:dyDescent="0.3">
      <c r="A10" s="55"/>
      <c r="B10" s="55"/>
      <c r="C10" s="55"/>
    </row>
    <row r="11" spans="1:3" x14ac:dyDescent="0.3">
      <c r="A11" s="55"/>
      <c r="B11" s="55"/>
      <c r="C11" s="55"/>
    </row>
    <row r="12" spans="1:3" x14ac:dyDescent="0.3">
      <c r="A12" s="55"/>
      <c r="B12" s="55"/>
      <c r="C12" s="55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Tarefas dos Projetos</vt:lpstr>
      <vt:lpstr>dados</vt:lpstr>
      <vt:lpstr>Grárico</vt:lpstr>
      <vt:lpstr>Como Usar</vt:lpstr>
      <vt:lpstr>Contribuição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 Barboza</dc:creator>
  <cp:lastModifiedBy>Edi Barboza</cp:lastModifiedBy>
  <dcterms:created xsi:type="dcterms:W3CDTF">2024-10-02T13:55:01Z</dcterms:created>
  <dcterms:modified xsi:type="dcterms:W3CDTF">2025-01-03T13:14:41Z</dcterms:modified>
</cp:coreProperties>
</file>