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di-b\OneDrive\Desktop\RECEITAS\"/>
    </mc:Choice>
  </mc:AlternateContent>
  <xr:revisionPtr revIDLastSave="0" documentId="13_ncr:1_{9DCCA902-2E78-4ED3-BA4B-60BFC5D4AB97}" xr6:coauthVersionLast="47" xr6:coauthVersionMax="47" xr10:uidLastSave="{00000000-0000-0000-0000-000000000000}"/>
  <bookViews>
    <workbookView xWindow="-108" yWindow="-108" windowWidth="23256" windowHeight="12456" xr2:uid="{5638C17E-B0C6-4A22-A811-E1E406A4728D}"/>
  </bookViews>
  <sheets>
    <sheet name="DRE Passo Único" sheetId="2" r:id="rId1"/>
    <sheet name="DRE Multi-Passo" sheetId="3" r:id="rId2"/>
    <sheet name="Instruções" sheetId="4" r:id="rId3"/>
    <sheet name="Contribuir" sheetId="1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0" i="3" l="1"/>
  <c r="D40" i="3"/>
  <c r="E15" i="3"/>
  <c r="E17" i="3" s="1"/>
  <c r="D15" i="3"/>
  <c r="D17" i="3" s="1"/>
  <c r="D19" i="3" s="1"/>
  <c r="D42" i="3" s="1"/>
  <c r="D45" i="3" s="1"/>
  <c r="D47" i="3" s="1"/>
  <c r="D53" i="3" s="1"/>
  <c r="E8" i="3"/>
  <c r="E19" i="3" s="1"/>
  <c r="E42" i="3" s="1"/>
  <c r="E45" i="3" s="1"/>
  <c r="E47" i="3" s="1"/>
  <c r="E53" i="3" s="1"/>
  <c r="D8" i="3"/>
  <c r="E46" i="2"/>
  <c r="D46" i="2"/>
  <c r="D36" i="2"/>
  <c r="D39" i="2" s="1"/>
  <c r="E34" i="2"/>
  <c r="D34" i="2"/>
  <c r="E11" i="2"/>
  <c r="E36" i="2" s="1"/>
  <c r="E39" i="2" s="1"/>
  <c r="D11" i="2"/>
</calcChain>
</file>

<file path=xl/sharedStrings.xml><?xml version="1.0" encoding="utf-8"?>
<sst xmlns="http://schemas.openxmlformats.org/spreadsheetml/2006/main" count="138" uniqueCount="108">
  <si>
    <t>Doação voluntária</t>
  </si>
  <si>
    <t>Se esta planilha foi útil para você e, é claro, se você desejar nos ajudar com qualquer quantia, por favor envie um pix</t>
  </si>
  <si>
    <r>
      <t xml:space="preserve">Chave PIX: </t>
    </r>
    <r>
      <rPr>
        <b/>
        <sz val="16"/>
        <color theme="1"/>
        <rFont val="Aptos Narrow"/>
        <family val="2"/>
      </rPr>
      <t>planilha@tudoexcel.com.br</t>
    </r>
  </si>
  <si>
    <t>Criamos várias planilhas grátis para que as pessoas usá-las e controlar suas atividades.</t>
  </si>
  <si>
    <t>O site Tudo Excel é para isso: ajudar, compartilhar, ensinar e gerar mais conhecimento!</t>
  </si>
  <si>
    <t>Obrigado por usar esta planilha!</t>
  </si>
  <si>
    <t>Clique Aqui e Veja Outras Planilhas</t>
  </si>
  <si>
    <t>[Nome da Empresa]</t>
  </si>
  <si>
    <t>Demonstração do Resultado do Exercício (DRE)</t>
  </si>
  <si>
    <t>Exercícios Findos em [31/12/2024 e 31/12/2023]</t>
  </si>
  <si>
    <t>Descrição</t>
  </si>
  <si>
    <t>RECEITAS</t>
  </si>
  <si>
    <t>Receita de Vendas</t>
  </si>
  <si>
    <t>(Menos devoluções e abatimentos)</t>
  </si>
  <si>
    <t>Receita de Serviços</t>
  </si>
  <si>
    <t>Receita de Juros</t>
  </si>
  <si>
    <t>Outras Receitas</t>
  </si>
  <si>
    <t>RECEITA TOTAL</t>
  </si>
  <si>
    <t>DESPESAS</t>
  </si>
  <si>
    <t>Propaganda e Marketing</t>
  </si>
  <si>
    <t>Devedores Duvidosos</t>
  </si>
  <si>
    <t>Comissões</t>
  </si>
  <si>
    <t>Custo dos Produtos Vendidos (CPV)</t>
  </si>
  <si>
    <t>Depreciação</t>
  </si>
  <si>
    <t>Benefícios aos Funcionários</t>
  </si>
  <si>
    <t>Móveis e Equipamentos</t>
  </si>
  <si>
    <t>Seguros</t>
  </si>
  <si>
    <t>Despesas com Juros</t>
  </si>
  <si>
    <t>Manutenção e Reparos</t>
  </si>
  <si>
    <t>Material de Escritório</t>
  </si>
  <si>
    <t>Encargos Trabalhistas</t>
  </si>
  <si>
    <t>Aluguel</t>
  </si>
  <si>
    <t>Pesquisa e Desenvolvimento</t>
  </si>
  <si>
    <t>Salários e Ordenados</t>
  </si>
  <si>
    <t>Software</t>
  </si>
  <si>
    <t>Viagens</t>
  </si>
  <si>
    <t>Utilidades (água, luz, etc.)</t>
  </si>
  <si>
    <t>Hospedagem Web e Domínios</t>
  </si>
  <si>
    <t>Outras Despesas</t>
  </si>
  <si>
    <t>DESPESAS TOTAIS</t>
  </si>
  <si>
    <t>Lucro Antes dos Impostos</t>
  </si>
  <si>
    <t>Imposto de Renda</t>
  </si>
  <si>
    <t>LUCRO DAS OPERAÇÕES CONTINUADAS</t>
  </si>
  <si>
    <t>Itens Extraordinários</t>
  </si>
  <si>
    <t>Lucro de operações descontinuadas</t>
  </si>
  <si>
    <t>Efeito de mudanças contábeis</t>
  </si>
  <si>
    <t>Itens extraordinários</t>
  </si>
  <si>
    <t>LUCRO LÍQUIDO DO EXERCÍCIO</t>
  </si>
  <si>
    <t>RECEITA BRUTA</t>
  </si>
  <si>
    <t>Vendas Brutas</t>
  </si>
  <si>
    <t>Vendas Líquidas</t>
  </si>
  <si>
    <t>CUSTO DOS PRODUTOS VENDIDOS (CPV)</t>
  </si>
  <si>
    <t>Estoque Inicial</t>
  </si>
  <si>
    <t>Compras de Mercadorias</t>
  </si>
  <si>
    <t>Produtos Fabricados: Matéria-Prima</t>
  </si>
  <si>
    <t>Produtos Fabricados: Mão de Obra Direta</t>
  </si>
  <si>
    <t>Total de Mercadorias Disponíveis</t>
  </si>
  <si>
    <t>(Menos Estoque Final)</t>
  </si>
  <si>
    <t>Custo dos Produtos Vendidos</t>
  </si>
  <si>
    <t>LUCRO BRUTO</t>
  </si>
  <si>
    <t>DESPESAS OPERACIONAIS</t>
  </si>
  <si>
    <t>Total de Despesas Operacionais</t>
  </si>
  <si>
    <t>LUCRO OPERACIONAL</t>
  </si>
  <si>
    <t>Receitas/despesas não operacionais, ganhos, perdas</t>
  </si>
  <si>
    <t>(Menos despesas com juros)</t>
  </si>
  <si>
    <t>(Menos despesa com imposto de renda)</t>
  </si>
  <si>
    <t>Planilha de Demonstração do Resultado do Exercício (DRE)</t>
  </si>
  <si>
    <t>Sobre esta Planilha</t>
  </si>
  <si>
    <t>Esta planilha foi criada para auxiliar na elaboração da Demonstração do Resultado do Exercício (DRE),</t>
  </si>
  <si>
    <t>um dos principais relatórios contábeis utilizados para avaliar o desempenho financeiro de uma empresa.</t>
  </si>
  <si>
    <t>Como Usar</t>
  </si>
  <si>
    <t>1. Escolha a aba apropriada:</t>
  </si>
  <si>
    <t xml:space="preserve">   • DRE Passo Único: Formato simplificado, ideal para pequenas empresas</t>
  </si>
  <si>
    <t xml:space="preserve">   • DRE Multi-Passo: Formato detalhado, mostra lucro bruto e lucro operacional separadamente</t>
  </si>
  <si>
    <t>2. Preencha os valores em AZUL:</t>
  </si>
  <si>
    <t xml:space="preserve">   • Os valores em AZUL são campos de entrada onde você deve inserir seus dados</t>
  </si>
  <si>
    <t xml:space="preserve">   • Os valores em PRETO são calculados automaticamente pelas fórmulas</t>
  </si>
  <si>
    <t>3. Personalize para sua empresa:</t>
  </si>
  <si>
    <t xml:space="preserve">   • Substitua [Nome da Empresa] pelo nome da sua empresa</t>
  </si>
  <si>
    <t xml:space="preserve">   • Atualize as datas no cabeçalho</t>
  </si>
  <si>
    <t xml:space="preserve">   • Adicione ou remova categorias de receitas/despesas conforme necessário</t>
  </si>
  <si>
    <t>Estrutura da DRE</t>
  </si>
  <si>
    <t>RECEITAS: Todas as entradas de dinheiro (vendas, serviços, juros, etc.)</t>
  </si>
  <si>
    <t>(-) DESPESAS: Todos os custos e despesas operacionais</t>
  </si>
  <si>
    <t>(=) LUCRO ANTES DOS IMPOSTOS: Resultado antes dos impostos</t>
  </si>
  <si>
    <t>(-) IMPOSTO DE RENDA: Tributos sobre o lucro</t>
  </si>
  <si>
    <t>(=) LUCRO LÍQUIDO: Resultado final do período</t>
  </si>
  <si>
    <t>Principais Categorias de Despesas</t>
  </si>
  <si>
    <t>• Custo dos Produtos Vendidos (CPV): Custos diretos da produção/compra de mercadorias</t>
  </si>
  <si>
    <t>• Salários e Ordenados: Remuneração dos funcionários</t>
  </si>
  <si>
    <t>• Encargos Trabalhistas: INSS, FGTS e outros encargos sobre folha</t>
  </si>
  <si>
    <t>• Aluguel: Locação de imóveis e equipamentos</t>
  </si>
  <si>
    <t>• Depreciação: Perda de valor dos ativos ao longo do tempo</t>
  </si>
  <si>
    <t>• Propaganda e Marketing: Investimentos em divulgação</t>
  </si>
  <si>
    <t>• Despesas com Juros: Juros pagos sobre empréstimos e financiamentos</t>
  </si>
  <si>
    <t>• Utilidades: Água, luz, telefone, internet</t>
  </si>
  <si>
    <t>• Material de Escritório: Papelaria e suprimentos administrativos</t>
  </si>
  <si>
    <t>Dicas Importantes</t>
  </si>
  <si>
    <t>✓ Mantenha registros consistentes de todas as receitas e despesas</t>
  </si>
  <si>
    <t>✓ Atualize a DRE mensalmente para melhor controle financeiro</t>
  </si>
  <si>
    <t>✓ Compare os resultados com períodos anteriores para identificar tendências</t>
  </si>
  <si>
    <t>✓ Use a DRE para tomar decisões estratégicas sobre custos e investimentos</t>
  </si>
  <si>
    <t>✓ Consulte um contador para garantir conformidade fiscal</t>
  </si>
  <si>
    <t>Legenda de Cores</t>
  </si>
  <si>
    <t>AZUL = Valores a serem inseridos manualmente pelo usuário</t>
  </si>
  <si>
    <t>PRETO = Valores calculados automaticamente (fórmulas)</t>
  </si>
  <si>
    <t>Mais Planilhas</t>
  </si>
  <si>
    <t>tudoexcel.com.br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</si>
</sst>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R\$\ #,##0;\(\R\$\ #,##0\);&quot;-&quot;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1" tint="0.24994659260841701"/>
      <name val="Aptos Narrow"/>
      <family val="2"/>
    </font>
    <font>
      <b/>
      <sz val="14"/>
      <color theme="1"/>
      <name val="Aptos Narrow"/>
      <family val="2"/>
    </font>
    <font>
      <sz val="14"/>
      <color theme="1"/>
      <name val="Aptos Narrow"/>
      <family val="2"/>
    </font>
    <font>
      <sz val="16"/>
      <color theme="1"/>
      <name val="Aptos Narrow"/>
      <family val="2"/>
    </font>
    <font>
      <b/>
      <sz val="16"/>
      <color theme="1"/>
      <name val="Aptos Narrow"/>
      <family val="2"/>
    </font>
    <font>
      <b/>
      <u/>
      <sz val="22"/>
      <color rgb="FF2100EA"/>
      <name val="Aptos Narrow"/>
      <family val="2"/>
      <scheme val="minor"/>
    </font>
    <font>
      <b/>
      <sz val="14"/>
      <name val="Calibri"/>
      <family val="2"/>
    </font>
    <font>
      <sz val="10"/>
      <name val="Calibri"/>
      <family val="2"/>
    </font>
    <font>
      <b/>
      <sz val="11"/>
      <color rgb="FFFFFFFF"/>
      <name val="Calibri"/>
      <family val="2"/>
    </font>
    <font>
      <b/>
      <sz val="11"/>
      <name val="Calibri"/>
      <family val="2"/>
    </font>
    <font>
      <sz val="10"/>
      <color rgb="FF0000FF"/>
      <name val="Calibri"/>
      <family val="2"/>
    </font>
    <font>
      <i/>
      <sz val="10"/>
      <name val="Calibri"/>
      <family val="2"/>
    </font>
    <font>
      <b/>
      <sz val="12"/>
      <name val="Calibri"/>
      <family val="2"/>
    </font>
    <font>
      <sz val="12"/>
      <color theme="1"/>
      <name val="Aptos Narrow"/>
      <family val="2"/>
      <scheme val="minor"/>
    </font>
    <font>
      <b/>
      <sz val="14"/>
      <color rgb="FFFFFFFF"/>
      <name val="Calibri"/>
      <family val="2"/>
    </font>
    <font>
      <b/>
      <sz val="10"/>
      <color rgb="FF0000FF"/>
      <name val="Calibri"/>
      <family val="2"/>
    </font>
    <font>
      <sz val="10"/>
      <color rgb="FF000000"/>
      <name val="Calibri"/>
      <family val="2"/>
    </font>
    <font>
      <b/>
      <u/>
      <sz val="11"/>
      <color rgb="FF0070C0"/>
      <name val="Aptos Narrow"/>
      <family val="2"/>
      <scheme val="minor"/>
    </font>
    <font>
      <b/>
      <u/>
      <sz val="20"/>
      <color rgb="FF0070C0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472C4"/>
        <bgColor rgb="FF4472C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double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1" fillId="0" borderId="0"/>
  </cellStyleXfs>
  <cellXfs count="51">
    <xf numFmtId="0" fontId="0" fillId="0" borderId="0" xfId="0"/>
    <xf numFmtId="0" fontId="4" fillId="0" borderId="0" xfId="2" applyFont="1"/>
    <xf numFmtId="0" fontId="5" fillId="2" borderId="0" xfId="2" applyFont="1" applyFill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7" fillId="3" borderId="0" xfId="2" applyFont="1" applyFill="1" applyAlignment="1">
      <alignment horizontal="left" vertical="center"/>
    </xf>
    <xf numFmtId="0" fontId="1" fillId="0" borderId="0" xfId="2" applyAlignment="1">
      <alignment vertical="center"/>
    </xf>
    <xf numFmtId="0" fontId="2" fillId="4" borderId="0" xfId="2" applyFont="1" applyFill="1" applyAlignment="1">
      <alignment horizontal="center" vertical="center"/>
    </xf>
    <xf numFmtId="0" fontId="9" fillId="5" borderId="0" xfId="1" applyFont="1" applyFill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12" fillId="7" borderId="2" xfId="0" applyFont="1" applyFill="1" applyBorder="1" applyAlignment="1">
      <alignment horizontal="center"/>
    </xf>
    <xf numFmtId="0" fontId="13" fillId="0" borderId="0" xfId="0" applyFont="1"/>
    <xf numFmtId="0" fontId="11" fillId="0" borderId="0" xfId="0" applyFont="1"/>
    <xf numFmtId="164" fontId="14" fillId="0" borderId="0" xfId="0" applyNumberFormat="1" applyFont="1"/>
    <xf numFmtId="0" fontId="15" fillId="0" borderId="0" xfId="0" applyFont="1"/>
    <xf numFmtId="0" fontId="10" fillId="6" borderId="3" xfId="0" applyFont="1" applyFill="1" applyBorder="1"/>
    <xf numFmtId="0" fontId="0" fillId="6" borderId="3" xfId="0" applyFill="1" applyBorder="1"/>
    <xf numFmtId="164" fontId="13" fillId="6" borderId="4" xfId="0" applyNumberFormat="1" applyFont="1" applyFill="1" applyBorder="1"/>
    <xf numFmtId="164" fontId="13" fillId="0" borderId="0" xfId="0" applyNumberFormat="1" applyFont="1"/>
    <xf numFmtId="0" fontId="13" fillId="6" borderId="3" xfId="0" applyFont="1" applyFill="1" applyBorder="1"/>
    <xf numFmtId="0" fontId="16" fillId="8" borderId="3" xfId="0" applyFont="1" applyFill="1" applyBorder="1"/>
    <xf numFmtId="0" fontId="0" fillId="8" borderId="3" xfId="0" applyFill="1" applyBorder="1"/>
    <xf numFmtId="164" fontId="16" fillId="8" borderId="5" xfId="0" applyNumberFormat="1" applyFont="1" applyFill="1" applyBorder="1"/>
    <xf numFmtId="0" fontId="11" fillId="6" borderId="6" xfId="0" applyFont="1" applyFill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13" fillId="9" borderId="0" xfId="0" applyFont="1" applyFill="1"/>
    <xf numFmtId="0" fontId="0" fillId="9" borderId="0" xfId="0" applyFill="1"/>
    <xf numFmtId="164" fontId="13" fillId="0" borderId="9" xfId="0" applyNumberFormat="1" applyFont="1" applyBorder="1"/>
    <xf numFmtId="164" fontId="13" fillId="0" borderId="10" xfId="0" applyNumberFormat="1" applyFont="1" applyBorder="1"/>
    <xf numFmtId="0" fontId="16" fillId="9" borderId="0" xfId="0" applyFont="1" applyFill="1"/>
    <xf numFmtId="0" fontId="17" fillId="9" borderId="0" xfId="0" applyFont="1" applyFill="1"/>
    <xf numFmtId="0" fontId="13" fillId="9" borderId="3" xfId="0" applyFont="1" applyFill="1" applyBorder="1"/>
    <xf numFmtId="0" fontId="0" fillId="9" borderId="3" xfId="0" applyFill="1" applyBorder="1"/>
    <xf numFmtId="164" fontId="13" fillId="9" borderId="5" xfId="0" applyNumberFormat="1" applyFont="1" applyFill="1" applyBorder="1"/>
    <xf numFmtId="164" fontId="13" fillId="9" borderId="4" xfId="0" applyNumberFormat="1" applyFont="1" applyFill="1" applyBorder="1"/>
    <xf numFmtId="0" fontId="16" fillId="9" borderId="3" xfId="0" applyFont="1" applyFill="1" applyBorder="1"/>
    <xf numFmtId="164" fontId="16" fillId="9" borderId="5" xfId="0" applyNumberFormat="1" applyFont="1" applyFill="1" applyBorder="1"/>
    <xf numFmtId="0" fontId="0" fillId="0" borderId="0" xfId="0" applyAlignment="1">
      <alignment vertical="top" wrapText="1"/>
    </xf>
    <xf numFmtId="0" fontId="18" fillId="7" borderId="0" xfId="0" applyFont="1" applyFill="1" applyAlignment="1">
      <alignment horizontal="center" vertical="center"/>
    </xf>
    <xf numFmtId="0" fontId="16" fillId="0" borderId="0" xfId="0" applyFont="1" applyAlignment="1">
      <alignment vertical="top" wrapText="1"/>
    </xf>
    <xf numFmtId="0" fontId="19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14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  <xf numFmtId="0" fontId="21" fillId="6" borderId="1" xfId="1" applyFont="1" applyFill="1" applyBorder="1" applyAlignment="1">
      <alignment horizontal="center" vertical="center"/>
    </xf>
    <xf numFmtId="0" fontId="22" fillId="10" borderId="0" xfId="1" applyFont="1" applyFill="1" applyAlignment="1">
      <alignment horizontal="center" vertical="center"/>
    </xf>
  </cellXfs>
  <cellStyles count="3">
    <cellStyle name="Hiperlink" xfId="1" builtinId="8"/>
    <cellStyle name="Normal" xfId="0" builtinId="0"/>
    <cellStyle name="Normal 4" xfId="2" xr:uid="{8C7E073B-D882-4D91-A4E4-FD59219697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loja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loja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tudoexcel.com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loj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A54FC-D584-4F0F-B6B0-5222638937A2}">
  <dimension ref="B1:E46"/>
  <sheetViews>
    <sheetView tabSelected="1" topLeftCell="A28" workbookViewId="0">
      <selection activeCell="B30" sqref="B30"/>
    </sheetView>
  </sheetViews>
  <sheetFormatPr defaultRowHeight="14.4" x14ac:dyDescent="0.3"/>
  <cols>
    <col min="1" max="1" width="3" customWidth="1"/>
    <col min="2" max="2" width="35.109375" bestFit="1" customWidth="1"/>
    <col min="3" max="3" width="29.33203125" bestFit="1" customWidth="1"/>
    <col min="4" max="5" width="15" customWidth="1"/>
  </cols>
  <sheetData>
    <row r="1" spans="2:5" ht="29.4" customHeight="1" x14ac:dyDescent="0.3">
      <c r="B1" s="8" t="s">
        <v>7</v>
      </c>
      <c r="C1" s="27" t="s">
        <v>8</v>
      </c>
      <c r="D1" s="28"/>
      <c r="E1" s="29"/>
    </row>
    <row r="2" spans="2:5" ht="28.2" customHeight="1" x14ac:dyDescent="0.3">
      <c r="B2" s="49" t="s">
        <v>106</v>
      </c>
      <c r="C2" s="24" t="s">
        <v>9</v>
      </c>
      <c r="D2" s="25"/>
      <c r="E2" s="26"/>
    </row>
    <row r="4" spans="2:5" x14ac:dyDescent="0.3">
      <c r="B4" s="11" t="s">
        <v>10</v>
      </c>
      <c r="D4" s="11">
        <v>2024</v>
      </c>
      <c r="E4" s="11">
        <v>2023</v>
      </c>
    </row>
    <row r="5" spans="2:5" x14ac:dyDescent="0.3">
      <c r="B5" s="12" t="s">
        <v>11</v>
      </c>
    </row>
    <row r="6" spans="2:5" x14ac:dyDescent="0.3">
      <c r="C6" s="13" t="s">
        <v>12</v>
      </c>
      <c r="D6" s="14">
        <v>110000</v>
      </c>
      <c r="E6" s="14">
        <v>95000</v>
      </c>
    </row>
    <row r="7" spans="2:5" x14ac:dyDescent="0.3">
      <c r="C7" s="15" t="s">
        <v>13</v>
      </c>
    </row>
    <row r="8" spans="2:5" x14ac:dyDescent="0.3">
      <c r="C8" s="13" t="s">
        <v>14</v>
      </c>
      <c r="D8" s="14">
        <v>70000</v>
      </c>
      <c r="E8" s="14">
        <v>62000</v>
      </c>
    </row>
    <row r="9" spans="2:5" x14ac:dyDescent="0.3">
      <c r="C9" s="13" t="s">
        <v>15</v>
      </c>
    </row>
    <row r="10" spans="2:5" x14ac:dyDescent="0.3">
      <c r="C10" s="13" t="s">
        <v>16</v>
      </c>
    </row>
    <row r="11" spans="2:5" ht="18.600000000000001" thickBot="1" x14ac:dyDescent="0.4">
      <c r="B11" s="16" t="s">
        <v>17</v>
      </c>
      <c r="C11" s="17"/>
      <c r="D11" s="18">
        <f>SUM(D6:D10)</f>
        <v>180000</v>
      </c>
      <c r="E11" s="18">
        <f>SUM(E6:E10)</f>
        <v>157000</v>
      </c>
    </row>
    <row r="13" spans="2:5" x14ac:dyDescent="0.3">
      <c r="B13" s="12" t="s">
        <v>18</v>
      </c>
    </row>
    <row r="14" spans="2:5" x14ac:dyDescent="0.3">
      <c r="C14" s="13" t="s">
        <v>19</v>
      </c>
      <c r="D14" s="14">
        <v>1000</v>
      </c>
      <c r="E14" s="14">
        <v>1000</v>
      </c>
    </row>
    <row r="15" spans="2:5" x14ac:dyDescent="0.3">
      <c r="C15" s="13" t="s">
        <v>20</v>
      </c>
    </row>
    <row r="16" spans="2:5" x14ac:dyDescent="0.3">
      <c r="C16" s="13" t="s">
        <v>21</v>
      </c>
    </row>
    <row r="17" spans="3:5" x14ac:dyDescent="0.3">
      <c r="C17" s="13" t="s">
        <v>22</v>
      </c>
      <c r="D17" s="14">
        <v>65000</v>
      </c>
      <c r="E17" s="14">
        <v>63000</v>
      </c>
    </row>
    <row r="18" spans="3:5" x14ac:dyDescent="0.3">
      <c r="C18" s="13" t="s">
        <v>23</v>
      </c>
    </row>
    <row r="19" spans="3:5" x14ac:dyDescent="0.3">
      <c r="C19" s="13" t="s">
        <v>24</v>
      </c>
    </row>
    <row r="20" spans="3:5" x14ac:dyDescent="0.3">
      <c r="C20" s="13" t="s">
        <v>25</v>
      </c>
      <c r="E20" s="14">
        <v>8000</v>
      </c>
    </row>
    <row r="21" spans="3:5" x14ac:dyDescent="0.3">
      <c r="C21" s="13" t="s">
        <v>26</v>
      </c>
    </row>
    <row r="22" spans="3:5" x14ac:dyDescent="0.3">
      <c r="C22" s="13" t="s">
        <v>27</v>
      </c>
      <c r="D22" s="14">
        <v>4200</v>
      </c>
      <c r="E22" s="14">
        <v>5200</v>
      </c>
    </row>
    <row r="23" spans="3:5" x14ac:dyDescent="0.3">
      <c r="C23" s="13" t="s">
        <v>28</v>
      </c>
    </row>
    <row r="24" spans="3:5" x14ac:dyDescent="0.3">
      <c r="C24" s="13" t="s">
        <v>29</v>
      </c>
    </row>
    <row r="25" spans="3:5" x14ac:dyDescent="0.3">
      <c r="C25" s="13" t="s">
        <v>30</v>
      </c>
    </row>
    <row r="26" spans="3:5" x14ac:dyDescent="0.3">
      <c r="C26" s="13" t="s">
        <v>31</v>
      </c>
    </row>
    <row r="27" spans="3:5" x14ac:dyDescent="0.3">
      <c r="C27" s="13" t="s">
        <v>32</v>
      </c>
    </row>
    <row r="28" spans="3:5" x14ac:dyDescent="0.3">
      <c r="C28" s="13" t="s">
        <v>33</v>
      </c>
      <c r="D28" s="14">
        <v>55000</v>
      </c>
      <c r="E28" s="14">
        <v>55000</v>
      </c>
    </row>
    <row r="29" spans="3:5" x14ac:dyDescent="0.3">
      <c r="C29" s="13" t="s">
        <v>34</v>
      </c>
    </row>
    <row r="30" spans="3:5" x14ac:dyDescent="0.3">
      <c r="C30" s="13" t="s">
        <v>35</v>
      </c>
    </row>
    <row r="31" spans="3:5" x14ac:dyDescent="0.3">
      <c r="C31" s="13" t="s">
        <v>36</v>
      </c>
    </row>
    <row r="32" spans="3:5" x14ac:dyDescent="0.3">
      <c r="C32" s="13" t="s">
        <v>37</v>
      </c>
    </row>
    <row r="33" spans="2:5" x14ac:dyDescent="0.3">
      <c r="C33" s="13" t="s">
        <v>38</v>
      </c>
      <c r="D33" s="14">
        <v>17460</v>
      </c>
    </row>
    <row r="34" spans="2:5" ht="18.600000000000001" thickBot="1" x14ac:dyDescent="0.4">
      <c r="B34" s="16" t="s">
        <v>39</v>
      </c>
      <c r="C34" s="17"/>
      <c r="D34" s="18">
        <f>SUM(D14:D33)</f>
        <v>142660</v>
      </c>
      <c r="E34" s="18">
        <f>SUM(E14:E33)</f>
        <v>132200</v>
      </c>
    </row>
    <row r="36" spans="2:5" x14ac:dyDescent="0.3">
      <c r="C36" s="13" t="s">
        <v>40</v>
      </c>
      <c r="D36" s="19">
        <f>D11-D34</f>
        <v>37340</v>
      </c>
      <c r="E36" s="19">
        <f>E11-E34</f>
        <v>24800</v>
      </c>
    </row>
    <row r="37" spans="2:5" x14ac:dyDescent="0.3">
      <c r="C37" s="13" t="s">
        <v>41</v>
      </c>
      <c r="D37" s="14">
        <v>14936</v>
      </c>
      <c r="E37" s="14">
        <v>9920</v>
      </c>
    </row>
    <row r="39" spans="2:5" ht="15" thickBot="1" x14ac:dyDescent="0.35">
      <c r="B39" s="20" t="s">
        <v>42</v>
      </c>
      <c r="C39" s="17"/>
      <c r="D39" s="18">
        <f>D36-D38</f>
        <v>37340</v>
      </c>
      <c r="E39" s="18">
        <f>E36-E38</f>
        <v>24800</v>
      </c>
    </row>
    <row r="41" spans="2:5" x14ac:dyDescent="0.3">
      <c r="B41" s="12" t="s">
        <v>43</v>
      </c>
    </row>
    <row r="42" spans="2:5" x14ac:dyDescent="0.3">
      <c r="C42" s="13" t="s">
        <v>44</v>
      </c>
    </row>
    <row r="43" spans="2:5" x14ac:dyDescent="0.3">
      <c r="C43" s="13" t="s">
        <v>45</v>
      </c>
    </row>
    <row r="44" spans="2:5" x14ac:dyDescent="0.3">
      <c r="C44" s="13" t="s">
        <v>46</v>
      </c>
    </row>
    <row r="45" spans="2:5" ht="15" thickBot="1" x14ac:dyDescent="0.35"/>
    <row r="46" spans="2:5" ht="16.8" thickTop="1" thickBot="1" x14ac:dyDescent="0.35">
      <c r="B46" s="21" t="s">
        <v>47</v>
      </c>
      <c r="C46" s="22"/>
      <c r="D46" s="23">
        <f>D37+SUM(D42:D44)</f>
        <v>14936</v>
      </c>
      <c r="E46" s="23">
        <f>E37+SUM(E42:E44)</f>
        <v>9920</v>
      </c>
    </row>
  </sheetData>
  <mergeCells count="2">
    <mergeCell ref="C1:E1"/>
    <mergeCell ref="C2:E2"/>
  </mergeCells>
  <hyperlinks>
    <hyperlink ref="B2" r:id="rId1" xr:uid="{6401F6E3-0A27-4206-B221-49B4B6CE2CEF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9CCCC9-DA1D-4A90-934F-3551F747758A}">
  <dimension ref="B1:E53"/>
  <sheetViews>
    <sheetView workbookViewId="0">
      <selection activeCell="G16" sqref="G16"/>
    </sheetView>
  </sheetViews>
  <sheetFormatPr defaultRowHeight="14.4" x14ac:dyDescent="0.3"/>
  <cols>
    <col min="1" max="1" width="3" customWidth="1"/>
    <col min="2" max="2" width="35.88671875" bestFit="1" customWidth="1"/>
    <col min="3" max="3" width="42.109375" bestFit="1" customWidth="1"/>
    <col min="4" max="5" width="15" customWidth="1"/>
  </cols>
  <sheetData>
    <row r="1" spans="2:5" ht="34.049999999999997" customHeight="1" x14ac:dyDescent="0.3">
      <c r="B1" s="8" t="s">
        <v>7</v>
      </c>
      <c r="C1" s="9" t="s">
        <v>8</v>
      </c>
      <c r="D1" s="9"/>
      <c r="E1" s="9"/>
    </row>
    <row r="2" spans="2:5" ht="34.049999999999997" customHeight="1" x14ac:dyDescent="0.3">
      <c r="B2" s="49" t="s">
        <v>106</v>
      </c>
      <c r="C2" s="10" t="s">
        <v>9</v>
      </c>
      <c r="D2" s="10"/>
      <c r="E2" s="10"/>
    </row>
    <row r="4" spans="2:5" x14ac:dyDescent="0.3">
      <c r="B4" s="11" t="s">
        <v>10</v>
      </c>
      <c r="D4" s="11">
        <v>2024</v>
      </c>
      <c r="E4" s="11">
        <v>2023</v>
      </c>
    </row>
    <row r="5" spans="2:5" x14ac:dyDescent="0.3">
      <c r="B5" s="30" t="s">
        <v>48</v>
      </c>
      <c r="C5" s="31"/>
      <c r="D5" s="31"/>
      <c r="E5" s="31"/>
    </row>
    <row r="6" spans="2:5" x14ac:dyDescent="0.3">
      <c r="C6" s="13" t="s">
        <v>49</v>
      </c>
      <c r="D6" s="14">
        <v>181683</v>
      </c>
    </row>
    <row r="7" spans="2:5" x14ac:dyDescent="0.3">
      <c r="C7" s="15" t="s">
        <v>13</v>
      </c>
      <c r="D7" s="14">
        <v>-10000</v>
      </c>
    </row>
    <row r="8" spans="2:5" x14ac:dyDescent="0.3">
      <c r="C8" s="12" t="s">
        <v>50</v>
      </c>
      <c r="D8" s="32">
        <f>D6+D7</f>
        <v>171683</v>
      </c>
      <c r="E8" s="32">
        <f>E6+E7</f>
        <v>0</v>
      </c>
    </row>
    <row r="10" spans="2:5" x14ac:dyDescent="0.3">
      <c r="B10" s="30" t="s">
        <v>51</v>
      </c>
      <c r="C10" s="31"/>
      <c r="D10" s="31"/>
      <c r="E10" s="31"/>
    </row>
    <row r="11" spans="2:5" x14ac:dyDescent="0.3">
      <c r="C11" s="13" t="s">
        <v>52</v>
      </c>
    </row>
    <row r="12" spans="2:5" x14ac:dyDescent="0.3">
      <c r="C12" s="13" t="s">
        <v>53</v>
      </c>
    </row>
    <row r="13" spans="2:5" x14ac:dyDescent="0.3">
      <c r="C13" s="13" t="s">
        <v>54</v>
      </c>
      <c r="D13" s="14">
        <v>30028</v>
      </c>
    </row>
    <row r="14" spans="2:5" x14ac:dyDescent="0.3">
      <c r="C14" s="13" t="s">
        <v>55</v>
      </c>
      <c r="D14" s="14">
        <v>100000</v>
      </c>
    </row>
    <row r="15" spans="2:5" x14ac:dyDescent="0.3">
      <c r="C15" s="13" t="s">
        <v>56</v>
      </c>
      <c r="D15" s="19">
        <f>SUM(D11:D14)</f>
        <v>130028</v>
      </c>
      <c r="E15" s="19">
        <f>SUM(E11:E14)</f>
        <v>0</v>
      </c>
    </row>
    <row r="16" spans="2:5" x14ac:dyDescent="0.3">
      <c r="C16" s="15" t="s">
        <v>57</v>
      </c>
    </row>
    <row r="17" spans="2:5" x14ac:dyDescent="0.3">
      <c r="C17" s="12" t="s">
        <v>58</v>
      </c>
      <c r="D17" s="32">
        <f>D15+D16</f>
        <v>130028</v>
      </c>
      <c r="E17" s="32">
        <f>E15+E16</f>
        <v>0</v>
      </c>
    </row>
    <row r="19" spans="2:5" ht="15" thickTop="1" x14ac:dyDescent="0.3">
      <c r="C19" s="12" t="s">
        <v>59</v>
      </c>
      <c r="D19" s="33">
        <f>D8-D17</f>
        <v>41655</v>
      </c>
      <c r="E19" s="33">
        <f>E8-E17</f>
        <v>0</v>
      </c>
    </row>
    <row r="21" spans="2:5" ht="15.6" x14ac:dyDescent="0.3">
      <c r="B21" s="34" t="s">
        <v>60</v>
      </c>
      <c r="C21" s="35"/>
      <c r="D21" s="35"/>
      <c r="E21" s="35"/>
    </row>
    <row r="22" spans="2:5" x14ac:dyDescent="0.3">
      <c r="C22" s="13" t="s">
        <v>19</v>
      </c>
    </row>
    <row r="23" spans="2:5" x14ac:dyDescent="0.3">
      <c r="C23" s="13" t="s">
        <v>20</v>
      </c>
    </row>
    <row r="24" spans="2:5" x14ac:dyDescent="0.3">
      <c r="C24" s="13" t="s">
        <v>21</v>
      </c>
    </row>
    <row r="25" spans="2:5" x14ac:dyDescent="0.3">
      <c r="C25" s="13" t="s">
        <v>23</v>
      </c>
      <c r="D25" s="14">
        <v>16616</v>
      </c>
    </row>
    <row r="26" spans="2:5" x14ac:dyDescent="0.3">
      <c r="C26" s="13" t="s">
        <v>24</v>
      </c>
    </row>
    <row r="27" spans="2:5" x14ac:dyDescent="0.3">
      <c r="C27" s="13" t="s">
        <v>25</v>
      </c>
    </row>
    <row r="28" spans="2:5" x14ac:dyDescent="0.3">
      <c r="C28" s="13" t="s">
        <v>26</v>
      </c>
    </row>
    <row r="29" spans="2:5" x14ac:dyDescent="0.3">
      <c r="C29" s="13" t="s">
        <v>28</v>
      </c>
    </row>
    <row r="30" spans="2:5" x14ac:dyDescent="0.3">
      <c r="C30" s="13" t="s">
        <v>29</v>
      </c>
    </row>
    <row r="31" spans="2:5" x14ac:dyDescent="0.3">
      <c r="C31" s="13" t="s">
        <v>30</v>
      </c>
    </row>
    <row r="32" spans="2:5" x14ac:dyDescent="0.3">
      <c r="C32" s="13" t="s">
        <v>31</v>
      </c>
    </row>
    <row r="33" spans="2:5" x14ac:dyDescent="0.3">
      <c r="C33" s="13" t="s">
        <v>32</v>
      </c>
    </row>
    <row r="34" spans="2:5" x14ac:dyDescent="0.3">
      <c r="C34" s="13" t="s">
        <v>33</v>
      </c>
    </row>
    <row r="35" spans="2:5" x14ac:dyDescent="0.3">
      <c r="C35" s="13" t="s">
        <v>34</v>
      </c>
    </row>
    <row r="36" spans="2:5" x14ac:dyDescent="0.3">
      <c r="C36" s="13" t="s">
        <v>35</v>
      </c>
    </row>
    <row r="37" spans="2:5" x14ac:dyDescent="0.3">
      <c r="C37" s="13" t="s">
        <v>36</v>
      </c>
    </row>
    <row r="38" spans="2:5" x14ac:dyDescent="0.3">
      <c r="C38" s="13" t="s">
        <v>37</v>
      </c>
    </row>
    <row r="39" spans="2:5" x14ac:dyDescent="0.3">
      <c r="C39" s="13" t="s">
        <v>38</v>
      </c>
      <c r="D39" s="14">
        <v>16192</v>
      </c>
    </row>
    <row r="40" spans="2:5" x14ac:dyDescent="0.3">
      <c r="C40" s="12" t="s">
        <v>61</v>
      </c>
      <c r="D40" s="32">
        <f>SUM(D22:D39)</f>
        <v>32808</v>
      </c>
      <c r="E40" s="32">
        <f>SUM(E22:E39)</f>
        <v>0</v>
      </c>
    </row>
    <row r="41" spans="2:5" ht="15" thickBot="1" x14ac:dyDescent="0.35"/>
    <row r="42" spans="2:5" ht="15.6" thickTop="1" thickBot="1" x14ac:dyDescent="0.35">
      <c r="B42" s="36" t="s">
        <v>62</v>
      </c>
      <c r="C42" s="37"/>
      <c r="D42" s="38">
        <f>D19-D40</f>
        <v>8847</v>
      </c>
      <c r="E42" s="38">
        <f>E19-E40</f>
        <v>0</v>
      </c>
    </row>
    <row r="43" spans="2:5" x14ac:dyDescent="0.3">
      <c r="C43" s="13" t="s">
        <v>63</v>
      </c>
      <c r="D43" s="14">
        <v>12762</v>
      </c>
    </row>
    <row r="44" spans="2:5" x14ac:dyDescent="0.3">
      <c r="C44" s="15" t="s">
        <v>64</v>
      </c>
      <c r="D44" s="14">
        <v>-6113</v>
      </c>
    </row>
    <row r="45" spans="2:5" x14ac:dyDescent="0.3">
      <c r="C45" s="12" t="s">
        <v>40</v>
      </c>
      <c r="D45" s="19">
        <f>D42+SUM(D43:D44)</f>
        <v>15496</v>
      </c>
      <c r="E45" s="19">
        <f>E42+SUM(E43:E44)</f>
        <v>0</v>
      </c>
    </row>
    <row r="46" spans="2:5" x14ac:dyDescent="0.3">
      <c r="C46" s="15" t="s">
        <v>65</v>
      </c>
      <c r="D46" s="14">
        <v>-1069</v>
      </c>
    </row>
    <row r="47" spans="2:5" ht="15" thickBot="1" x14ac:dyDescent="0.35">
      <c r="B47" s="36" t="s">
        <v>42</v>
      </c>
      <c r="C47" s="37"/>
      <c r="D47" s="39">
        <f>D45+D46</f>
        <v>14427</v>
      </c>
      <c r="E47" s="39">
        <f>E45+E46</f>
        <v>0</v>
      </c>
    </row>
    <row r="49" spans="2:5" x14ac:dyDescent="0.3">
      <c r="B49" s="12" t="s">
        <v>43</v>
      </c>
    </row>
    <row r="50" spans="2:5" x14ac:dyDescent="0.3">
      <c r="C50" s="13" t="s">
        <v>44</v>
      </c>
    </row>
    <row r="51" spans="2:5" x14ac:dyDescent="0.3">
      <c r="C51" s="13" t="s">
        <v>46</v>
      </c>
    </row>
    <row r="52" spans="2:5" ht="15" thickBot="1" x14ac:dyDescent="0.35"/>
    <row r="53" spans="2:5" ht="16.8" thickTop="1" thickBot="1" x14ac:dyDescent="0.35">
      <c r="B53" s="40" t="s">
        <v>47</v>
      </c>
      <c r="C53" s="37"/>
      <c r="D53" s="41">
        <f>D47+SUM(D50:D51)</f>
        <v>14427</v>
      </c>
      <c r="E53" s="41">
        <f>E47+SUM(E50:E51)</f>
        <v>0</v>
      </c>
    </row>
  </sheetData>
  <mergeCells count="2">
    <mergeCell ref="C1:E1"/>
    <mergeCell ref="C2:E2"/>
  </mergeCells>
  <hyperlinks>
    <hyperlink ref="B2" r:id="rId1" xr:uid="{0C5E8DE5-A625-483B-8CCC-56A92499BCD2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2FFA2-EB37-451A-B40E-294C3B58BCFA}">
  <dimension ref="A1:B51"/>
  <sheetViews>
    <sheetView workbookViewId="0">
      <selection activeCell="H6" sqref="H6"/>
    </sheetView>
  </sheetViews>
  <sheetFormatPr defaultRowHeight="14.4" x14ac:dyDescent="0.3"/>
  <cols>
    <col min="1" max="1" width="3" customWidth="1"/>
    <col min="2" max="2" width="80" customWidth="1"/>
  </cols>
  <sheetData>
    <row r="1" spans="1:2" ht="25.8" x14ac:dyDescent="0.3">
      <c r="B1" s="50" t="s">
        <v>107</v>
      </c>
    </row>
    <row r="2" spans="1:2" x14ac:dyDescent="0.3">
      <c r="A2" s="42"/>
      <c r="B2" s="42"/>
    </row>
    <row r="3" spans="1:2" ht="30" customHeight="1" x14ac:dyDescent="0.3">
      <c r="A3" s="42"/>
      <c r="B3" s="43" t="s">
        <v>66</v>
      </c>
    </row>
    <row r="4" spans="1:2" x14ac:dyDescent="0.3">
      <c r="A4" s="42"/>
      <c r="B4" s="42"/>
    </row>
    <row r="5" spans="1:2" ht="15.6" x14ac:dyDescent="0.3">
      <c r="A5" s="42"/>
      <c r="B5" s="44" t="s">
        <v>67</v>
      </c>
    </row>
    <row r="6" spans="1:2" ht="28.8" x14ac:dyDescent="0.3">
      <c r="A6" s="42"/>
      <c r="B6" s="42" t="s">
        <v>68</v>
      </c>
    </row>
    <row r="7" spans="1:2" ht="28.8" x14ac:dyDescent="0.3">
      <c r="A7" s="42"/>
      <c r="B7" s="42" t="s">
        <v>69</v>
      </c>
    </row>
    <row r="8" spans="1:2" x14ac:dyDescent="0.3">
      <c r="A8" s="42"/>
      <c r="B8" s="42"/>
    </row>
    <row r="9" spans="1:2" ht="15.6" x14ac:dyDescent="0.3">
      <c r="A9" s="42"/>
      <c r="B9" s="44" t="s">
        <v>70</v>
      </c>
    </row>
    <row r="10" spans="1:2" x14ac:dyDescent="0.3">
      <c r="A10" s="42"/>
      <c r="B10" s="45" t="s">
        <v>71</v>
      </c>
    </row>
    <row r="11" spans="1:2" x14ac:dyDescent="0.3">
      <c r="A11" s="42"/>
      <c r="B11" s="42" t="s">
        <v>72</v>
      </c>
    </row>
    <row r="12" spans="1:2" x14ac:dyDescent="0.3">
      <c r="A12" s="42"/>
      <c r="B12" s="42" t="s">
        <v>73</v>
      </c>
    </row>
    <row r="13" spans="1:2" x14ac:dyDescent="0.3">
      <c r="A13" s="42"/>
      <c r="B13" s="42"/>
    </row>
    <row r="14" spans="1:2" x14ac:dyDescent="0.3">
      <c r="A14" s="42"/>
      <c r="B14" s="45" t="s">
        <v>74</v>
      </c>
    </row>
    <row r="15" spans="1:2" x14ac:dyDescent="0.3">
      <c r="A15" s="42"/>
      <c r="B15" s="42" t="s">
        <v>75</v>
      </c>
    </row>
    <row r="16" spans="1:2" x14ac:dyDescent="0.3">
      <c r="A16" s="42"/>
      <c r="B16" s="42" t="s">
        <v>76</v>
      </c>
    </row>
    <row r="17" spans="1:2" x14ac:dyDescent="0.3">
      <c r="A17" s="42"/>
      <c r="B17" s="42"/>
    </row>
    <row r="18" spans="1:2" x14ac:dyDescent="0.3">
      <c r="A18" s="42"/>
      <c r="B18" s="45" t="s">
        <v>77</v>
      </c>
    </row>
    <row r="19" spans="1:2" x14ac:dyDescent="0.3">
      <c r="A19" s="42"/>
      <c r="B19" s="42" t="s">
        <v>78</v>
      </c>
    </row>
    <row r="20" spans="1:2" x14ac:dyDescent="0.3">
      <c r="A20" s="42"/>
      <c r="B20" s="42" t="s">
        <v>79</v>
      </c>
    </row>
    <row r="21" spans="1:2" x14ac:dyDescent="0.3">
      <c r="A21" s="42"/>
      <c r="B21" s="42" t="s">
        <v>80</v>
      </c>
    </row>
    <row r="22" spans="1:2" x14ac:dyDescent="0.3">
      <c r="A22" s="42"/>
      <c r="B22" s="42"/>
    </row>
    <row r="23" spans="1:2" ht="15.6" x14ac:dyDescent="0.3">
      <c r="A23" s="42"/>
      <c r="B23" s="44" t="s">
        <v>81</v>
      </c>
    </row>
    <row r="24" spans="1:2" x14ac:dyDescent="0.3">
      <c r="A24" s="42"/>
      <c r="B24" s="42" t="s">
        <v>82</v>
      </c>
    </row>
    <row r="25" spans="1:2" x14ac:dyDescent="0.3">
      <c r="A25" s="42"/>
      <c r="B25" s="42" t="s">
        <v>83</v>
      </c>
    </row>
    <row r="26" spans="1:2" x14ac:dyDescent="0.3">
      <c r="A26" s="42"/>
      <c r="B26" s="42" t="s">
        <v>84</v>
      </c>
    </row>
    <row r="27" spans="1:2" x14ac:dyDescent="0.3">
      <c r="A27" s="42"/>
      <c r="B27" s="42" t="s">
        <v>85</v>
      </c>
    </row>
    <row r="28" spans="1:2" x14ac:dyDescent="0.3">
      <c r="A28" s="42"/>
      <c r="B28" s="42" t="s">
        <v>86</v>
      </c>
    </row>
    <row r="29" spans="1:2" x14ac:dyDescent="0.3">
      <c r="A29" s="42"/>
      <c r="B29" s="42"/>
    </row>
    <row r="30" spans="1:2" ht="15.6" x14ac:dyDescent="0.3">
      <c r="A30" s="42"/>
      <c r="B30" s="44" t="s">
        <v>87</v>
      </c>
    </row>
    <row r="31" spans="1:2" x14ac:dyDescent="0.3">
      <c r="A31" s="42"/>
      <c r="B31" s="46" t="s">
        <v>88</v>
      </c>
    </row>
    <row r="32" spans="1:2" x14ac:dyDescent="0.3">
      <c r="A32" s="42"/>
      <c r="B32" s="46" t="s">
        <v>89</v>
      </c>
    </row>
    <row r="33" spans="1:2" x14ac:dyDescent="0.3">
      <c r="A33" s="42"/>
      <c r="B33" s="46" t="s">
        <v>90</v>
      </c>
    </row>
    <row r="34" spans="1:2" x14ac:dyDescent="0.3">
      <c r="A34" s="42"/>
      <c r="B34" s="46" t="s">
        <v>91</v>
      </c>
    </row>
    <row r="35" spans="1:2" x14ac:dyDescent="0.3">
      <c r="A35" s="42"/>
      <c r="B35" s="46" t="s">
        <v>92</v>
      </c>
    </row>
    <row r="36" spans="1:2" x14ac:dyDescent="0.3">
      <c r="A36" s="42"/>
      <c r="B36" s="46" t="s">
        <v>93</v>
      </c>
    </row>
    <row r="37" spans="1:2" x14ac:dyDescent="0.3">
      <c r="A37" s="42"/>
      <c r="B37" s="46" t="s">
        <v>94</v>
      </c>
    </row>
    <row r="38" spans="1:2" x14ac:dyDescent="0.3">
      <c r="A38" s="42"/>
      <c r="B38" s="46" t="s">
        <v>95</v>
      </c>
    </row>
    <row r="39" spans="1:2" x14ac:dyDescent="0.3">
      <c r="A39" s="42"/>
      <c r="B39" s="46" t="s">
        <v>96</v>
      </c>
    </row>
    <row r="40" spans="1:2" x14ac:dyDescent="0.3">
      <c r="A40" s="42"/>
      <c r="B40" s="42"/>
    </row>
    <row r="41" spans="1:2" ht="15.6" x14ac:dyDescent="0.3">
      <c r="A41" s="42"/>
      <c r="B41" s="44" t="s">
        <v>97</v>
      </c>
    </row>
    <row r="42" spans="1:2" x14ac:dyDescent="0.3">
      <c r="A42" s="42"/>
      <c r="B42" s="46" t="s">
        <v>98</v>
      </c>
    </row>
    <row r="43" spans="1:2" x14ac:dyDescent="0.3">
      <c r="A43" s="42"/>
      <c r="B43" s="46" t="s">
        <v>99</v>
      </c>
    </row>
    <row r="44" spans="1:2" x14ac:dyDescent="0.3">
      <c r="A44" s="42"/>
      <c r="B44" s="46" t="s">
        <v>100</v>
      </c>
    </row>
    <row r="45" spans="1:2" x14ac:dyDescent="0.3">
      <c r="A45" s="42"/>
      <c r="B45" s="46" t="s">
        <v>101</v>
      </c>
    </row>
    <row r="46" spans="1:2" x14ac:dyDescent="0.3">
      <c r="A46" s="42"/>
      <c r="B46" s="46" t="s">
        <v>102</v>
      </c>
    </row>
    <row r="47" spans="1:2" x14ac:dyDescent="0.3">
      <c r="A47" s="42"/>
      <c r="B47" s="42"/>
    </row>
    <row r="48" spans="1:2" x14ac:dyDescent="0.3">
      <c r="A48" s="42"/>
      <c r="B48" s="42"/>
    </row>
    <row r="49" spans="1:2" ht="15.6" x14ac:dyDescent="0.3">
      <c r="A49" s="42"/>
      <c r="B49" s="44" t="s">
        <v>103</v>
      </c>
    </row>
    <row r="50" spans="1:2" x14ac:dyDescent="0.3">
      <c r="A50" s="42"/>
      <c r="B50" s="47" t="s">
        <v>104</v>
      </c>
    </row>
    <row r="51" spans="1:2" x14ac:dyDescent="0.3">
      <c r="A51" s="42"/>
      <c r="B51" s="48" t="s">
        <v>105</v>
      </c>
    </row>
  </sheetData>
  <hyperlinks>
    <hyperlink ref="B1" r:id="rId1" xr:uid="{44F4DE7C-0888-4388-A14A-375077793739}"/>
  </hyperlinks>
  <pageMargins left="0.511811024" right="0.511811024" top="0.78740157499999996" bottom="0.78740157499999996" header="0.31496062000000002" footer="0.31496062000000002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885D6-8CDF-48D5-A1A7-769CC217865B}">
  <dimension ref="A1:A12"/>
  <sheetViews>
    <sheetView workbookViewId="0">
      <selection activeCell="F19" sqref="F19"/>
    </sheetView>
  </sheetViews>
  <sheetFormatPr defaultRowHeight="14.4" x14ac:dyDescent="0.3"/>
  <cols>
    <col min="1" max="1" width="81.109375" customWidth="1"/>
  </cols>
  <sheetData>
    <row r="1" spans="1:1" x14ac:dyDescent="0.3">
      <c r="A1" s="1"/>
    </row>
    <row r="2" spans="1:1" ht="18" x14ac:dyDescent="0.3">
      <c r="A2" s="2" t="s">
        <v>0</v>
      </c>
    </row>
    <row r="3" spans="1:1" ht="36" x14ac:dyDescent="0.3">
      <c r="A3" s="3" t="s">
        <v>1</v>
      </c>
    </row>
    <row r="4" spans="1:1" ht="21" x14ac:dyDescent="0.3">
      <c r="A4" s="4" t="s">
        <v>2</v>
      </c>
    </row>
    <row r="5" spans="1:1" x14ac:dyDescent="0.3">
      <c r="A5" s="1"/>
    </row>
    <row r="6" spans="1:1" x14ac:dyDescent="0.3">
      <c r="A6" s="5" t="s">
        <v>3</v>
      </c>
    </row>
    <row r="7" spans="1:1" x14ac:dyDescent="0.3">
      <c r="A7" s="5" t="s">
        <v>4</v>
      </c>
    </row>
    <row r="8" spans="1:1" x14ac:dyDescent="0.3">
      <c r="A8" s="5"/>
    </row>
    <row r="9" spans="1:1" x14ac:dyDescent="0.3">
      <c r="A9" s="6" t="s">
        <v>5</v>
      </c>
    </row>
    <row r="12" spans="1:1" ht="28.8" x14ac:dyDescent="0.3">
      <c r="A12" s="7" t="s">
        <v>6</v>
      </c>
    </row>
  </sheetData>
  <hyperlinks>
    <hyperlink ref="A12" r:id="rId1" xr:uid="{1E820DFD-E58E-4245-8029-982D6881738D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DRE Passo Único</vt:lpstr>
      <vt:lpstr>DRE Multi-Passo</vt:lpstr>
      <vt:lpstr>Instruções</vt:lpstr>
      <vt:lpstr>Contribuir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 Barboza</dc:creator>
  <cp:lastModifiedBy>Edi Barboza</cp:lastModifiedBy>
  <dcterms:created xsi:type="dcterms:W3CDTF">2025-10-28T17:27:01Z</dcterms:created>
  <dcterms:modified xsi:type="dcterms:W3CDTF">2025-10-28T18:01:12Z</dcterms:modified>
</cp:coreProperties>
</file>