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di-b\OneDrive\Desktop\RECEITAS\pix24\"/>
    </mc:Choice>
  </mc:AlternateContent>
  <xr:revisionPtr revIDLastSave="0" documentId="13_ncr:1_{287F332A-145E-4FB3-8EB7-73F991583123}" xr6:coauthVersionLast="47" xr6:coauthVersionMax="47" xr10:uidLastSave="{00000000-0000-0000-0000-000000000000}"/>
  <bookViews>
    <workbookView xWindow="-108" yWindow="-108" windowWidth="23256" windowHeight="12456" xr2:uid="{B3AAAAE8-C124-4EAD-80C6-1CC01F279A73}"/>
  </bookViews>
  <sheets>
    <sheet name="RESUMO" sheetId="2" r:id="rId1"/>
    <sheet name="Planilha1" sheetId="1" r:id="rId2"/>
    <sheet name="Donate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4" i="2" l="1" a="1"/>
  <c r="C4" i="2" s="1"/>
  <c r="C8" i="2" a="1"/>
  <c r="C8" i="2" s="1"/>
  <c r="C9" i="2" a="1"/>
  <c r="C9" i="2" s="1"/>
  <c r="C10" i="2" a="1"/>
  <c r="C10" i="2" s="1"/>
  <c r="C11" i="2" a="1"/>
  <c r="C11" i="2" s="1"/>
  <c r="C12" i="2" a="1"/>
  <c r="C12" i="2" s="1"/>
  <c r="C13" i="2" a="1"/>
  <c r="C13" i="2" s="1"/>
  <c r="C14" i="2" a="1"/>
  <c r="C14" i="2" s="1"/>
  <c r="C15" i="2" a="1"/>
  <c r="C15" i="2" s="1"/>
  <c r="C16" i="2" a="1"/>
  <c r="C16" i="2" s="1"/>
  <c r="C17" i="2" a="1"/>
  <c r="C17" i="2" s="1"/>
  <c r="C18" i="2" a="1"/>
  <c r="C18" i="2" s="1"/>
  <c r="C7" i="2" a="1"/>
  <c r="C7" i="2" s="1"/>
  <c r="B8" i="2"/>
  <c r="B9" i="2"/>
  <c r="B10" i="2"/>
  <c r="B11" i="2"/>
  <c r="B12" i="2"/>
  <c r="B13" i="2"/>
  <c r="B14" i="2"/>
  <c r="B15" i="2"/>
  <c r="B16" i="2"/>
  <c r="B17" i="2"/>
  <c r="B18" i="2"/>
  <c r="B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<sst xmlns="http://schemas.openxmlformats.org/spreadsheetml/2006/main" count="43" uniqueCount="33">
  <si>
    <t>Cliente</t>
  </si>
  <si>
    <t>Data Abertura</t>
  </si>
  <si>
    <t>Status</t>
  </si>
  <si>
    <t>Ações</t>
  </si>
  <si>
    <t>Data Conclusão</t>
  </si>
  <si>
    <t>Observações:</t>
  </si>
  <si>
    <t>Código da Ordem</t>
  </si>
  <si>
    <t>Executor</t>
  </si>
  <si>
    <t>Contato (telefone, WhatsApp)</t>
  </si>
  <si>
    <t>Tipo de Serviço a ser executado</t>
  </si>
  <si>
    <t>2121a</t>
  </si>
  <si>
    <t>João Sosé da silva</t>
  </si>
  <si>
    <t>João</t>
  </si>
  <si>
    <t>Procurar quem?</t>
  </si>
  <si>
    <t>Mês</t>
  </si>
  <si>
    <t>Ocorrência por mês</t>
  </si>
  <si>
    <t>QTDE</t>
  </si>
  <si>
    <t>Qtde de Ordens</t>
  </si>
  <si>
    <t>www.tudoexcel.com.br</t>
  </si>
  <si>
    <t>Você pode aprender Excel de graça, baixar planilha e usar. Pode também, comprar planilhas.</t>
  </si>
  <si>
    <t>dde345</t>
  </si>
  <si>
    <t>ee33</t>
  </si>
  <si>
    <t>Ordem de serviços [ ENTRADAS ]</t>
  </si>
  <si>
    <t>TUDOEXCEL.COM.BR</t>
  </si>
  <si>
    <t>Doe</t>
  </si>
  <si>
    <t>Doação voluntária</t>
  </si>
  <si>
    <t>Se esta planilha foi útil para você e, é claro, se você deseja nos ajudar com qualquer quantia, por favor envie um pix</t>
  </si>
  <si>
    <r>
      <t xml:space="preserve">Chave PIX: </t>
    </r>
    <r>
      <rPr>
        <b/>
        <sz val="16"/>
        <color theme="1"/>
        <rFont val="Aptos Narrow"/>
        <family val="2"/>
      </rPr>
      <t>planilha@tudoexcel.com.br</t>
    </r>
  </si>
  <si>
    <t>Criamos várias planilhas grátis para que as pessoas usá-las e controlar suas atividades.</t>
  </si>
  <si>
    <t>O site Tudo Excel é para isso: ajudar, compartilhar, ensinar e gerar mais conhecimento!</t>
  </si>
  <si>
    <t>Obrigado por usar esta planilha!</t>
  </si>
  <si>
    <t>Mais Planilhas</t>
  </si>
  <si>
    <t>Clique Aqui e Veja Outras Planilhas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</si>
</sst>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3"/>
      <color theme="0"/>
      <name val="Calibri"/>
      <family val="2"/>
      <scheme val="minor"/>
    </font>
    <font>
      <sz val="12"/>
      <color rgb="FF0A0101"/>
      <name val="Arial"/>
      <family val="2"/>
    </font>
    <font>
      <b/>
      <sz val="22"/>
      <color theme="1"/>
      <name val="Calibri"/>
      <family val="2"/>
      <scheme val="minor"/>
    </font>
    <font>
      <b/>
      <sz val="28"/>
      <color rgb="FFFF0000"/>
      <name val="Calibri"/>
      <family val="2"/>
      <scheme val="minor"/>
    </font>
    <font>
      <b/>
      <sz val="28"/>
      <color rgb="FF0070C0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sz val="11"/>
      <color theme="8" tint="0.3999755851924192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FF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rgb="FF333333"/>
      <name val="System-ui"/>
    </font>
    <font>
      <b/>
      <u/>
      <sz val="14"/>
      <color theme="1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 tint="0.24994659260841701"/>
      <name val="Aptos Narrow"/>
      <family val="2"/>
    </font>
    <font>
      <b/>
      <sz val="14"/>
      <color theme="1"/>
      <name val="Aptos Narrow"/>
      <family val="2"/>
    </font>
    <font>
      <sz val="14"/>
      <color theme="1"/>
      <name val="Aptos Narrow"/>
      <family val="2"/>
    </font>
    <font>
      <sz val="16"/>
      <color theme="1"/>
      <name val="Aptos Narrow"/>
      <family val="2"/>
    </font>
    <font>
      <b/>
      <sz val="16"/>
      <color theme="1"/>
      <name val="Aptos Narrow"/>
      <family val="2"/>
    </font>
    <font>
      <b/>
      <u/>
      <sz val="22"/>
      <color rgb="FF000BEE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64"/>
      </patternFill>
    </fill>
  </fills>
  <borders count="20">
    <border>
      <left/>
      <right/>
      <top/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thick">
        <color theme="5" tint="0.39994506668294322"/>
      </left>
      <right style="thick">
        <color theme="5" tint="0.39994506668294322"/>
      </right>
      <top style="thick">
        <color theme="5" tint="0.39994506668294322"/>
      </top>
      <bottom style="thick">
        <color theme="5" tint="0.39994506668294322"/>
      </bottom>
      <diagonal/>
    </border>
    <border>
      <left style="thick">
        <color theme="5" tint="0.39991454817346722"/>
      </left>
      <right/>
      <top style="thick">
        <color theme="5" tint="0.39991454817346722"/>
      </top>
      <bottom style="thick">
        <color theme="5" tint="0.39994506668294322"/>
      </bottom>
      <diagonal/>
    </border>
    <border>
      <left/>
      <right style="thick">
        <color theme="5" tint="0.39991454817346722"/>
      </right>
      <top style="thick">
        <color theme="5" tint="0.39991454817346722"/>
      </top>
      <bottom style="thick">
        <color theme="5" tint="0.39994506668294322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rgb="FF0070C0"/>
      </left>
      <right/>
      <top style="thick">
        <color rgb="FF0070C0"/>
      </top>
      <bottom/>
      <diagonal/>
    </border>
    <border>
      <left/>
      <right/>
      <top style="thick">
        <color rgb="FF0070C0"/>
      </top>
      <bottom/>
      <diagonal/>
    </border>
    <border>
      <left/>
      <right style="thick">
        <color rgb="FF0070C0"/>
      </right>
      <top style="thick">
        <color rgb="FF0070C0"/>
      </top>
      <bottom/>
      <diagonal/>
    </border>
    <border>
      <left style="thick">
        <color rgb="FF0070C0"/>
      </left>
      <right/>
      <top/>
      <bottom/>
      <diagonal/>
    </border>
    <border>
      <left/>
      <right style="thick">
        <color rgb="FF0070C0"/>
      </right>
      <top/>
      <bottom/>
      <diagonal/>
    </border>
    <border>
      <left style="thick">
        <color rgb="FF0070C0"/>
      </left>
      <right/>
      <top/>
      <bottom style="thick">
        <color rgb="FF0070C0"/>
      </bottom>
      <diagonal/>
    </border>
    <border>
      <left/>
      <right/>
      <top/>
      <bottom style="thick">
        <color rgb="FF0070C0"/>
      </bottom>
      <diagonal/>
    </border>
    <border>
      <left/>
      <right style="thick">
        <color rgb="FF0070C0"/>
      </right>
      <top/>
      <bottom style="thick">
        <color rgb="FF0070C0"/>
      </bottom>
      <diagonal/>
    </border>
    <border>
      <left style="thin">
        <color theme="4" tint="0.39994506668294322"/>
      </left>
      <right/>
      <top style="thick">
        <color auto="1"/>
      </top>
      <bottom style="dashed">
        <color theme="4" tint="-0.24994659260841701"/>
      </bottom>
      <diagonal/>
    </border>
    <border>
      <left/>
      <right style="thin">
        <color theme="4" tint="0.39994506668294322"/>
      </right>
      <top style="thick">
        <color auto="1"/>
      </top>
      <bottom style="dashed">
        <color theme="4" tint="-0.24994659260841701"/>
      </bottom>
      <diagonal/>
    </border>
    <border>
      <left style="thin">
        <color theme="4" tint="0.39994506668294322"/>
      </left>
      <right/>
      <top style="dashed">
        <color theme="4" tint="-0.24994659260841701"/>
      </top>
      <bottom style="dashed">
        <color theme="4" tint="-0.24994659260841701"/>
      </bottom>
      <diagonal/>
    </border>
    <border>
      <left/>
      <right style="thin">
        <color theme="4" tint="0.39994506668294322"/>
      </right>
      <top style="dashed">
        <color theme="4" tint="-0.24994659260841701"/>
      </top>
      <bottom style="dashed">
        <color theme="4" tint="-0.24994659260841701"/>
      </bottom>
      <diagonal/>
    </border>
  </borders>
  <cellStyleXfs count="3">
    <xf numFmtId="0" fontId="0" fillId="0" borderId="0"/>
    <xf numFmtId="0" fontId="2" fillId="0" borderId="0"/>
    <xf numFmtId="0" fontId="13" fillId="0" borderId="0" applyNumberFormat="0" applyFill="0" applyBorder="0" applyAlignment="0" applyProtection="0"/>
  </cellStyleXfs>
  <cellXfs count="47">
    <xf numFmtId="0" fontId="0" fillId="0" borderId="0" xfId="0"/>
    <xf numFmtId="0" fontId="3" fillId="2" borderId="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vertical="center" wrapText="1"/>
    </xf>
    <xf numFmtId="14" fontId="0" fillId="0" borderId="0" xfId="0" applyNumberFormat="1"/>
    <xf numFmtId="0" fontId="4" fillId="0" borderId="0" xfId="0" applyFont="1"/>
    <xf numFmtId="0" fontId="0" fillId="0" borderId="0" xfId="0" applyAlignment="1">
      <alignment horizontal="center"/>
    </xf>
    <xf numFmtId="0" fontId="0" fillId="0" borderId="0" xfId="0" applyProtection="1">
      <protection locked="0" hidden="1"/>
    </xf>
    <xf numFmtId="0" fontId="5" fillId="3" borderId="2" xfId="0" applyFont="1" applyFill="1" applyBorder="1" applyAlignment="1" applyProtection="1">
      <alignment horizontal="center" vertical="center"/>
      <protection locked="0" hidden="1"/>
    </xf>
    <xf numFmtId="0" fontId="0" fillId="3" borderId="0" xfId="0" applyFill="1" applyProtection="1">
      <protection locked="0" hidden="1"/>
    </xf>
    <xf numFmtId="0" fontId="5" fillId="0" borderId="2" xfId="0" applyFont="1" applyBorder="1" applyAlignment="1" applyProtection="1">
      <alignment horizontal="center" vertical="center"/>
      <protection locked="0" hidden="1"/>
    </xf>
    <xf numFmtId="0" fontId="6" fillId="0" borderId="2" xfId="0" applyFont="1" applyBorder="1" applyAlignment="1" applyProtection="1">
      <alignment horizontal="center" vertical="center"/>
      <protection locked="0" hidden="1"/>
    </xf>
    <xf numFmtId="0" fontId="7" fillId="7" borderId="2" xfId="0" applyFont="1" applyFill="1" applyBorder="1" applyAlignment="1" applyProtection="1">
      <alignment horizontal="center" vertical="center"/>
      <protection locked="0" hidden="1"/>
    </xf>
    <xf numFmtId="0" fontId="16" fillId="0" borderId="0" xfId="0" applyFont="1" applyProtection="1">
      <protection locked="0" hidden="1"/>
    </xf>
    <xf numFmtId="0" fontId="12" fillId="5" borderId="7" xfId="0" applyFont="1" applyFill="1" applyBorder="1" applyAlignment="1" applyProtection="1">
      <alignment vertical="center"/>
      <protection locked="0" hidden="1"/>
    </xf>
    <xf numFmtId="0" fontId="9" fillId="4" borderId="0" xfId="0" applyFont="1" applyFill="1" applyProtection="1">
      <protection locked="0" hidden="1"/>
    </xf>
    <xf numFmtId="0" fontId="17" fillId="7" borderId="16" xfId="0" applyFont="1" applyFill="1" applyBorder="1" applyAlignment="1" applyProtection="1">
      <alignment horizontal="left" vertical="center" indent="2"/>
      <protection locked="0" hidden="1"/>
    </xf>
    <xf numFmtId="0" fontId="11" fillId="7" borderId="17" xfId="0" applyFont="1" applyFill="1" applyBorder="1" applyAlignment="1" applyProtection="1">
      <alignment horizontal="left" vertical="center" indent="3"/>
      <protection locked="0" hidden="1"/>
    </xf>
    <xf numFmtId="0" fontId="9" fillId="0" borderId="0" xfId="0" applyFont="1" applyProtection="1">
      <protection locked="0" hidden="1"/>
    </xf>
    <xf numFmtId="0" fontId="17" fillId="7" borderId="18" xfId="0" applyFont="1" applyFill="1" applyBorder="1" applyAlignment="1" applyProtection="1">
      <alignment horizontal="left" vertical="center" indent="2"/>
      <protection locked="0" hidden="1"/>
    </xf>
    <xf numFmtId="0" fontId="11" fillId="7" borderId="19" xfId="0" applyFont="1" applyFill="1" applyBorder="1" applyAlignment="1" applyProtection="1">
      <alignment horizontal="left" vertical="center" indent="3"/>
      <protection locked="0" hidden="1"/>
    </xf>
    <xf numFmtId="0" fontId="0" fillId="6" borderId="11" xfId="0" applyFill="1" applyBorder="1"/>
    <xf numFmtId="0" fontId="0" fillId="6" borderId="0" xfId="0" applyFill="1"/>
    <xf numFmtId="0" fontId="0" fillId="6" borderId="12" xfId="0" applyFill="1" applyBorder="1"/>
    <xf numFmtId="0" fontId="0" fillId="6" borderId="13" xfId="0" applyFill="1" applyBorder="1"/>
    <xf numFmtId="0" fontId="0" fillId="6" borderId="14" xfId="0" applyFill="1" applyBorder="1"/>
    <xf numFmtId="0" fontId="0" fillId="6" borderId="15" xfId="0" applyFill="1" applyBorder="1"/>
    <xf numFmtId="0" fontId="18" fillId="9" borderId="0" xfId="2" applyFont="1" applyFill="1" applyAlignment="1">
      <alignment horizontal="center" vertical="center"/>
    </xf>
    <xf numFmtId="0" fontId="14" fillId="9" borderId="0" xfId="2" applyFont="1" applyFill="1" applyAlignment="1" applyProtection="1">
      <alignment horizontal="center" vertical="center"/>
      <protection locked="0" hidden="1"/>
    </xf>
    <xf numFmtId="0" fontId="20" fillId="0" borderId="0" xfId="0" applyFont="1"/>
    <xf numFmtId="0" fontId="21" fillId="10" borderId="0" xfId="0" applyFont="1" applyFill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3" fillId="11" borderId="0" xfId="0" applyFont="1" applyFill="1" applyAlignment="1">
      <alignment horizontal="left" vertical="center"/>
    </xf>
    <xf numFmtId="0" fontId="0" fillId="0" borderId="0" xfId="0" applyAlignment="1">
      <alignment vertical="center"/>
    </xf>
    <xf numFmtId="0" fontId="19" fillId="12" borderId="0" xfId="0" applyFont="1" applyFill="1" applyAlignment="1">
      <alignment horizontal="center" vertical="center"/>
    </xf>
    <xf numFmtId="0" fontId="8" fillId="3" borderId="3" xfId="0" applyFont="1" applyFill="1" applyBorder="1" applyAlignment="1" applyProtection="1">
      <alignment horizontal="center"/>
      <protection locked="0" hidden="1"/>
    </xf>
    <xf numFmtId="0" fontId="8" fillId="3" borderId="4" xfId="0" applyFont="1" applyFill="1" applyBorder="1" applyAlignment="1" applyProtection="1">
      <alignment horizontal="center"/>
      <protection locked="0" hidden="1"/>
    </xf>
    <xf numFmtId="0" fontId="12" fillId="5" borderId="5" xfId="0" applyFont="1" applyFill="1" applyBorder="1" applyAlignment="1" applyProtection="1">
      <alignment horizontal="center" vertical="center"/>
      <protection locked="0" hidden="1"/>
    </xf>
    <xf numFmtId="0" fontId="12" fillId="5" borderId="6" xfId="0" applyFont="1" applyFill="1" applyBorder="1" applyAlignment="1" applyProtection="1">
      <alignment horizontal="center" vertical="center"/>
      <protection locked="0" hidden="1"/>
    </xf>
    <xf numFmtId="0" fontId="14" fillId="6" borderId="14" xfId="2" applyFont="1" applyFill="1" applyBorder="1" applyAlignment="1" applyProtection="1">
      <alignment horizontal="center" vertical="center"/>
    </xf>
    <xf numFmtId="0" fontId="1" fillId="6" borderId="14" xfId="0" applyFont="1" applyFill="1" applyBorder="1" applyAlignment="1">
      <alignment horizontal="center" vertical="center"/>
    </xf>
    <xf numFmtId="0" fontId="15" fillId="6" borderId="8" xfId="0" applyFont="1" applyFill="1" applyBorder="1" applyAlignment="1">
      <alignment horizontal="center" vertical="center"/>
    </xf>
    <xf numFmtId="0" fontId="15" fillId="6" borderId="9" xfId="0" applyFont="1" applyFill="1" applyBorder="1" applyAlignment="1">
      <alignment horizontal="center" vertical="center"/>
    </xf>
    <xf numFmtId="0" fontId="15" fillId="6" borderId="10" xfId="0" applyFont="1" applyFill="1" applyBorder="1" applyAlignment="1">
      <alignment horizontal="center" vertical="center"/>
    </xf>
    <xf numFmtId="0" fontId="13" fillId="0" borderId="0" xfId="2" applyAlignment="1">
      <alignment horizontal="center" vertical="center"/>
    </xf>
    <xf numFmtId="0" fontId="1" fillId="8" borderId="0" xfId="0" applyFont="1" applyFill="1" applyAlignment="1">
      <alignment horizontal="center" vertical="center"/>
    </xf>
    <xf numFmtId="0" fontId="18" fillId="0" borderId="0" xfId="2" applyFont="1" applyAlignment="1">
      <alignment horizontal="center" vertical="center"/>
    </xf>
    <xf numFmtId="0" fontId="25" fillId="11" borderId="0" xfId="2" applyFont="1" applyFill="1" applyAlignment="1">
      <alignment horizontal="center" vertical="center"/>
    </xf>
  </cellXfs>
  <cellStyles count="3">
    <cellStyle name="Hiperlink" xfId="2" builtinId="8"/>
    <cellStyle name="Normal" xfId="0" builtinId="0"/>
    <cellStyle name="Normal 2" xfId="1" xr:uid="{387839D4-2F90-40FF-84DD-04D32C2607CE}"/>
  </cellStyles>
  <dxfs count="5">
    <dxf>
      <font>
        <color theme="0"/>
      </font>
    </dxf>
    <dxf>
      <numFmt numFmtId="19" formatCode="dd/mm/yyyy"/>
    </dxf>
    <dxf>
      <alignment horizontal="center" vertical="bottom" textRotation="0" wrapText="0" indent="0" justifyLastLine="0" shrinkToFit="0" readingOrder="0"/>
    </dxf>
    <dxf>
      <border outline="0">
        <bottom style="medium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0"/>
        <name val="Calibri"/>
        <family val="2"/>
        <scheme val="minor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theme="0"/>
        </left>
        <right style="medium">
          <color theme="0"/>
        </right>
        <top/>
        <bottom/>
      </border>
    </dxf>
  </dxfs>
  <tableStyles count="0" defaultTableStyle="TableStyleMedium2" defaultPivotStyle="PivotStyleLight16"/>
  <colors>
    <mruColors>
      <color rgb="FF000B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cap="all" spc="10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Anpalise Gráfica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areaChart>
        <c:grouping val="stacked"/>
        <c:varyColors val="0"/>
        <c:ser>
          <c:idx val="0"/>
          <c:order val="0"/>
          <c:spPr>
            <a:solidFill>
              <a:srgbClr val="7030A0"/>
            </a:solidFill>
            <a:ln>
              <a:solidFill>
                <a:schemeClr val="accent1"/>
              </a:solidFill>
            </a:ln>
            <a:effectLst>
              <a:innerShdw dist="38100" dir="16200000">
                <a:schemeClr val="lt1"/>
              </a:innerShdw>
            </a:effectLst>
          </c:spP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RESUMO!$B$7:$B$18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RESUMO!$C$7:$C$18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03-4B8E-83D7-5A69D518324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5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axId val="746958399"/>
        <c:axId val="746958815"/>
      </c:areaChart>
      <c:catAx>
        <c:axId val="7469583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1">
                <a:lumMod val="40000"/>
                <a:lumOff val="60000"/>
                <a:alpha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46958815"/>
        <c:crosses val="autoZero"/>
        <c:auto val="1"/>
        <c:lblAlgn val="ctr"/>
        <c:lblOffset val="100"/>
        <c:noMultiLvlLbl val="0"/>
      </c:catAx>
      <c:valAx>
        <c:axId val="746958815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74695839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5">
  <cs:axisTitle>
    <cs:lnRef idx="0"/>
    <cs:fillRef idx="0"/>
    <cs:effectRef idx="0"/>
    <cs:fontRef idx="minor">
      <a:schemeClr val="lt1"/>
    </cs:fontRef>
    <cs:defRPr sz="900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9525" cap="flat" cmpd="sng" algn="ctr">
        <a:solidFill>
          <a:schemeClr val="phClr">
            <a:lumMod val="40000"/>
            <a:lumOff val="60000"/>
            <a:alpha val="25000"/>
          </a:schemeClr>
        </a:solidFill>
        <a:round/>
      </a:ln>
    </cs:spPr>
    <cs:defRPr sz="900" kern="1200"/>
  </cs:categoryAxis>
  <cs:chartArea>
    <cs:lnRef idx="0">
      <cs:styleClr val="0"/>
    </cs:lnRef>
    <cs:fillRef idx="0">
      <cs:styleClr val="0"/>
    </cs:fillRef>
    <cs:effectRef idx="0"/>
    <cs:fontRef idx="minor">
      <a:schemeClr val="lt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/>
    <cs:fontRef idx="minor">
      <a:schemeClr val="tx1"/>
    </cs:fontRef>
    <cs:spPr>
      <a:gradFill>
        <a:gsLst>
          <a:gs pos="0">
            <a:schemeClr val="lt1">
              <a:alpha val="50000"/>
            </a:schemeClr>
          </a:gs>
          <a:gs pos="100000">
            <a:schemeClr val="lt1">
              <a:alpha val="0"/>
            </a:schemeClr>
          </a:gs>
        </a:gsLst>
        <a:lin ang="5400000" scaled="0"/>
      </a:gradFill>
      <a:ln>
        <a:solidFill>
          <a:schemeClr val="phClr"/>
        </a:solidFill>
      </a:ln>
      <a:effectLst>
        <a:innerShdw dist="38100" dir="16200000">
          <a:schemeClr val="lt1"/>
        </a:innerShdw>
      </a:effectLst>
    </cs:spPr>
  </cs:dataPoint>
  <cs:dataPoint3D>
    <cs:lnRef idx="0">
      <cs:styleClr val="auto"/>
    </cs:lnRef>
    <cs:fillRef idx="0"/>
    <cs:effectRef idx="0"/>
    <cs:fontRef idx="minor">
      <a:schemeClr val="lt1"/>
    </cs:fontRef>
    <cs:spPr>
      <a:gradFill>
        <a:gsLst>
          <a:gs pos="0">
            <a:schemeClr val="lt1">
              <a:alpha val="50000"/>
            </a:schemeClr>
          </a:gs>
          <a:gs pos="100000">
            <a:schemeClr val="lt1">
              <a:alpha val="0"/>
            </a:schemeClr>
          </a:gs>
        </a:gsLst>
        <a:lin ang="5400000" scaled="0"/>
      </a:gradFill>
      <a:ln>
        <a:solidFill>
          <a:schemeClr val="phClr"/>
        </a:solidFill>
      </a:ln>
      <a:effectLst>
        <a:innerShdw dist="38100" dir="16200000">
          <a:schemeClr val="lt1"/>
        </a:innerShdw>
      </a:effectLst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lt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40000"/>
            <a:lumOff val="60000"/>
            <a:alpha val="25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lt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 cap="flat" cmpd="sng" algn="ctr">
        <a:gradFill>
          <a:gsLst>
            <a:gs pos="0">
              <a:schemeClr val="lt1"/>
            </a:gs>
            <a:gs pos="5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lt1"/>
    </cs:fontRef>
  </cs:floor>
  <cs:gridlineMajor>
    <cs:lnRef idx="0">
      <cs:styleClr val="0"/>
    </cs:lnRef>
    <cs:fillRef idx="0"/>
    <cs:effectRef idx="0"/>
    <cs:fontRef idx="minor">
      <a:schemeClr val="lt1"/>
    </cs:fontRef>
    <cs:spPr>
      <a:ln>
        <a:solidFill>
          <a:schemeClr val="phClr">
            <a:lumMod val="40000"/>
            <a:lumOff val="60000"/>
            <a:alpha val="25000"/>
          </a:schemeClr>
        </a:solidFill>
      </a:ln>
    </cs:spPr>
  </cs:gridlineMajor>
  <cs:gridlineMinor>
    <cs:lnRef idx="0">
      <cs:styleClr val="0"/>
    </cs:lnRef>
    <cs:fillRef idx="0"/>
    <cs:effectRef idx="0"/>
    <cs:fontRef idx="minor">
      <a:schemeClr val="lt1"/>
    </cs:fontRef>
    <cs:spPr>
      <a:ln>
        <a:solidFill>
          <a:schemeClr val="phClr">
            <a:lumMod val="40000"/>
            <a:lumOff val="60000"/>
            <a:alpha val="25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</cs:hiLoLine>
  <cs:leaderLin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9525" cap="flat" cmpd="sng" algn="ctr">
        <a:solidFill>
          <a:schemeClr val="phClr">
            <a:lumMod val="40000"/>
            <a:lumOff val="60000"/>
            <a:alpha val="25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lt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lt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  <cs:bodyPr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https://www.tudoexcel.com.br/" TargetMode="Externa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323849</xdr:colOff>
      <xdr:row>5</xdr:row>
      <xdr:rowOff>14287</xdr:rowOff>
    </xdr:from>
    <xdr:to>
      <xdr:col>15</xdr:col>
      <xdr:colOff>19050</xdr:colOff>
      <xdr:row>18</xdr:row>
      <xdr:rowOff>38100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060F0B6-FB45-2804-7E3B-71D0D574D15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542925</xdr:colOff>
      <xdr:row>2</xdr:row>
      <xdr:rowOff>114300</xdr:rowOff>
    </xdr:from>
    <xdr:to>
      <xdr:col>10</xdr:col>
      <xdr:colOff>142875</xdr:colOff>
      <xdr:row>2</xdr:row>
      <xdr:rowOff>390525</xdr:rowOff>
    </xdr:to>
    <xdr:pic>
      <xdr:nvPicPr>
        <xdr:cNvPr id="5" name="Imagem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D81E707-2454-2CDB-D761-57F9874E41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38775" y="695325"/>
          <a:ext cx="1428750" cy="27622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953F48C-F6B8-4F46-844A-D536DF208219}" name="Tabela1" displayName="Tabela1" ref="A2:K9" totalsRowShown="0" headerRowDxfId="4" headerRowBorderDxfId="3" headerRowCellStyle="Normal 2">
  <autoFilter ref="A2:K9" xr:uid="{8953F48C-F6B8-4F46-844A-D536DF208219}"/>
  <tableColumns count="11">
    <tableColumn id="1" xr3:uid="{0FC08356-8C1D-4992-BD08-C6852BDAB9DE}" name="Código da Ordem" dataDxfId="2"/>
    <tableColumn id="2" xr3:uid="{4100E8D8-28BA-4B68-8D4E-91BD291083B3}" name="Cliente"/>
    <tableColumn id="3" xr3:uid="{320AABC8-452A-41EE-AE2D-012F90652B97}" name="Contato (telefone, WhatsApp)"/>
    <tableColumn id="4" xr3:uid="{F4F73724-A272-40F6-90D4-1290AE07BB12}" name="Procurar quem?"/>
    <tableColumn id="5" xr3:uid="{B34599E4-B3A0-48A6-AA70-88AFA511DA72}" name="Data Abertura" dataDxfId="1"/>
    <tableColumn id="6" xr3:uid="{E14D7AE4-5A99-41AB-8779-FBBBD4A3D7F9}" name="Tipo de Serviço a ser executado"/>
    <tableColumn id="7" xr3:uid="{B0C98977-8FFB-4F79-9C09-052AC142F389}" name="Status"/>
    <tableColumn id="8" xr3:uid="{4A3479E3-165D-4B6E-A023-EFAB18175776}" name="Executor"/>
    <tableColumn id="9" xr3:uid="{98F6CAF9-F863-476E-A1ED-3ACB7B2527F9}" name="Ações"/>
    <tableColumn id="10" xr3:uid="{20D9DCE1-D4D2-461E-AAA2-E95FDCDF4793}" name="Data Conclusão"/>
    <tableColumn id="11" xr3:uid="{3C629444-8D80-4651-A538-368E1B953B26}" name="Observações: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tudoexcel.com.br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tudoexcel.com.br/loja" TargetMode="External"/><Relationship Id="rId1" Type="http://schemas.openxmlformats.org/officeDocument/2006/relationships/hyperlink" Target="https://www.tudoexcel.com.br/" TargetMode="External"/><Relationship Id="rId4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udoexcel.com.br/loj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FEBAA-35C7-4357-815E-CBD9C616B951}">
  <dimension ref="A1:O18"/>
  <sheetViews>
    <sheetView showGridLines="0" tabSelected="1" workbookViewId="0">
      <selection activeCell="R7" sqref="R7"/>
    </sheetView>
  </sheetViews>
  <sheetFormatPr defaultColWidth="9.109375" defaultRowHeight="14.4"/>
  <cols>
    <col min="1" max="1" width="3" style="6" bestFit="1" customWidth="1"/>
    <col min="2" max="2" width="18.33203125" style="6" customWidth="1"/>
    <col min="3" max="3" width="19.88671875" style="6" customWidth="1"/>
    <col min="4" max="4" width="4.88671875" style="6" customWidth="1"/>
    <col min="5" max="14" width="9.109375" style="6"/>
    <col min="15" max="15" width="11.6640625" style="6" customWidth="1"/>
    <col min="16" max="16" width="11.21875" style="6" customWidth="1"/>
    <col min="17" max="16384" width="9.109375" style="6"/>
  </cols>
  <sheetData>
    <row r="1" spans="1:15" ht="15" thickBot="1"/>
    <row r="2" spans="1:15" ht="30" thickTop="1" thickBot="1">
      <c r="A2" s="7"/>
      <c r="B2" s="34" t="s">
        <v>15</v>
      </c>
      <c r="C2" s="35"/>
      <c r="E2" s="40" t="s">
        <v>19</v>
      </c>
      <c r="F2" s="41"/>
      <c r="G2" s="41"/>
      <c r="H2" s="41"/>
      <c r="I2" s="41"/>
      <c r="J2" s="41"/>
      <c r="K2" s="41"/>
      <c r="L2" s="41"/>
      <c r="M2" s="41"/>
      <c r="N2" s="41"/>
      <c r="O2" s="42"/>
    </row>
    <row r="3" spans="1:15" ht="39.75" customHeight="1" thickTop="1" thickBot="1">
      <c r="A3" s="8"/>
      <c r="B3" s="9" t="s">
        <v>14</v>
      </c>
      <c r="C3" s="10">
        <v>8</v>
      </c>
      <c r="E3" s="20"/>
      <c r="F3" s="21"/>
      <c r="G3" s="21"/>
      <c r="H3" s="21"/>
      <c r="I3" s="21"/>
      <c r="J3" s="21"/>
      <c r="K3" s="21"/>
      <c r="L3" s="21"/>
      <c r="M3" s="21"/>
      <c r="N3" s="21"/>
      <c r="O3" s="22"/>
    </row>
    <row r="4" spans="1:15" ht="37.799999999999997" thickTop="1" thickBot="1">
      <c r="A4" s="7"/>
      <c r="B4" s="9" t="s">
        <v>16</v>
      </c>
      <c r="C4" s="11" cm="1">
        <f t="array" ref="C4">SUMPRODUCT(1*(MONTH(Tabela1[Data Abertura])=RESUMO!C3))</f>
        <v>2</v>
      </c>
      <c r="E4" s="23"/>
      <c r="F4" s="24"/>
      <c r="G4" s="24"/>
      <c r="H4" s="38" t="s">
        <v>18</v>
      </c>
      <c r="I4" s="39"/>
      <c r="J4" s="39"/>
      <c r="K4" s="39"/>
      <c r="L4" s="24"/>
      <c r="M4" s="24"/>
      <c r="N4" s="24"/>
      <c r="O4" s="25"/>
    </row>
    <row r="5" spans="1:15" ht="34.5" customHeight="1" thickTop="1" thickBot="1">
      <c r="C5" s="12"/>
      <c r="O5" s="27" t="s">
        <v>24</v>
      </c>
    </row>
    <row r="6" spans="1:15" ht="26.25" customHeight="1" thickTop="1" thickBot="1">
      <c r="A6" s="36" t="s">
        <v>14</v>
      </c>
      <c r="B6" s="37"/>
      <c r="C6" s="13" t="s">
        <v>17</v>
      </c>
    </row>
    <row r="7" spans="1:15" ht="21.9" customHeight="1" thickTop="1">
      <c r="A7" s="14">
        <v>1</v>
      </c>
      <c r="B7" s="15" t="str">
        <f>TEXT(DATE(A7,A7,1),"mmmm")</f>
        <v>janeiro</v>
      </c>
      <c r="C7" s="16" cm="1">
        <f t="array" ref="C7">SUMPRODUCT(1*(MONTH(Tabela1[Data Abertura])=A7))</f>
        <v>1</v>
      </c>
      <c r="D7" s="17"/>
    </row>
    <row r="8" spans="1:15" ht="21.9" customHeight="1">
      <c r="A8" s="14">
        <v>2</v>
      </c>
      <c r="B8" s="18" t="str">
        <f t="shared" ref="B8:B18" si="0">TEXT(DATE(A8,A8,1),"mmmm")</f>
        <v>fevereiro</v>
      </c>
      <c r="C8" s="19" cm="1">
        <f t="array" ref="C8">SUMPRODUCT(1*(MONTH(Tabela1[Data Abertura])=A8))</f>
        <v>1</v>
      </c>
      <c r="D8" s="17"/>
    </row>
    <row r="9" spans="1:15" ht="21.9" customHeight="1">
      <c r="A9" s="14">
        <v>3</v>
      </c>
      <c r="B9" s="18" t="str">
        <f t="shared" si="0"/>
        <v>março</v>
      </c>
      <c r="C9" s="19" cm="1">
        <f t="array" ref="C9">SUMPRODUCT(1*(MONTH(Tabela1[Data Abertura])=A9))</f>
        <v>0</v>
      </c>
      <c r="D9" s="17"/>
    </row>
    <row r="10" spans="1:15" ht="21.9" customHeight="1">
      <c r="A10" s="14">
        <v>4</v>
      </c>
      <c r="B10" s="18" t="str">
        <f t="shared" si="0"/>
        <v>abril</v>
      </c>
      <c r="C10" s="19" cm="1">
        <f t="array" ref="C10">SUMPRODUCT(1*(MONTH(Tabela1[Data Abertura])=A10))</f>
        <v>0</v>
      </c>
      <c r="D10" s="17"/>
    </row>
    <row r="11" spans="1:15" ht="21.9" customHeight="1">
      <c r="A11" s="14">
        <v>5</v>
      </c>
      <c r="B11" s="18" t="str">
        <f t="shared" si="0"/>
        <v>maio</v>
      </c>
      <c r="C11" s="19" cm="1">
        <f t="array" ref="C11">SUMPRODUCT(1*(MONTH(Tabela1[Data Abertura])=A11))</f>
        <v>1</v>
      </c>
      <c r="D11" s="17"/>
    </row>
    <row r="12" spans="1:15" ht="21.9" customHeight="1">
      <c r="A12" s="14">
        <v>6</v>
      </c>
      <c r="B12" s="18" t="str">
        <f t="shared" si="0"/>
        <v>junho</v>
      </c>
      <c r="C12" s="19" cm="1">
        <f t="array" ref="C12">SUMPRODUCT(1*(MONTH(Tabela1[Data Abertura])=A12))</f>
        <v>1</v>
      </c>
      <c r="D12" s="17"/>
    </row>
    <row r="13" spans="1:15" ht="21.9" customHeight="1">
      <c r="A13" s="14">
        <v>7</v>
      </c>
      <c r="B13" s="18" t="str">
        <f t="shared" si="0"/>
        <v>julho</v>
      </c>
      <c r="C13" s="19" cm="1">
        <f t="array" ref="C13">SUMPRODUCT(1*(MONTH(Tabela1[Data Abertura])=A13))</f>
        <v>1</v>
      </c>
      <c r="D13" s="17"/>
    </row>
    <row r="14" spans="1:15" ht="21.9" customHeight="1">
      <c r="A14" s="14">
        <v>8</v>
      </c>
      <c r="B14" s="18" t="str">
        <f t="shared" si="0"/>
        <v>agosto</v>
      </c>
      <c r="C14" s="19" cm="1">
        <f t="array" ref="C14">SUMPRODUCT(1*(MONTH(Tabela1[Data Abertura])=A14))</f>
        <v>2</v>
      </c>
      <c r="D14" s="17"/>
    </row>
    <row r="15" spans="1:15" ht="21.9" customHeight="1">
      <c r="A15" s="14">
        <v>9</v>
      </c>
      <c r="B15" s="18" t="str">
        <f t="shared" si="0"/>
        <v>setembro</v>
      </c>
      <c r="C15" s="19" cm="1">
        <f t="array" ref="C15">SUMPRODUCT(1*(MONTH(Tabela1[Data Abertura])=A15))</f>
        <v>0</v>
      </c>
      <c r="D15" s="17"/>
    </row>
    <row r="16" spans="1:15" ht="21.9" customHeight="1">
      <c r="A16" s="14">
        <v>10</v>
      </c>
      <c r="B16" s="18" t="str">
        <f t="shared" si="0"/>
        <v>outubro</v>
      </c>
      <c r="C16" s="19" cm="1">
        <f t="array" ref="C16">SUMPRODUCT(1*(MONTH(Tabela1[Data Abertura])=A16))</f>
        <v>0</v>
      </c>
      <c r="D16" s="17"/>
    </row>
    <row r="17" spans="1:4" ht="21.9" customHeight="1">
      <c r="A17" s="14">
        <v>11</v>
      </c>
      <c r="B17" s="18" t="str">
        <f t="shared" si="0"/>
        <v>novembro</v>
      </c>
      <c r="C17" s="19" cm="1">
        <f t="array" ref="C17">SUMPRODUCT(1*(MONTH(Tabela1[Data Abertura])=A17))</f>
        <v>0</v>
      </c>
      <c r="D17" s="17"/>
    </row>
    <row r="18" spans="1:4" ht="21.9" customHeight="1">
      <c r="A18" s="14">
        <v>12</v>
      </c>
      <c r="B18" s="18" t="str">
        <f t="shared" si="0"/>
        <v>dezembro</v>
      </c>
      <c r="C18" s="19" cm="1">
        <f t="array" ref="C18">SUMPRODUCT(1*(MONTH(Tabela1[Data Abertura])=A18))</f>
        <v>0</v>
      </c>
      <c r="D18" s="17"/>
    </row>
  </sheetData>
  <sheetProtection formatCells="0" formatColumns="0" formatRows="0" insertColumns="0" insertRows="0" sort="0" autoFilter="0" pivotTables="0"/>
  <mergeCells count="4">
    <mergeCell ref="B2:C2"/>
    <mergeCell ref="A6:B6"/>
    <mergeCell ref="H4:K4"/>
    <mergeCell ref="E2:O2"/>
  </mergeCells>
  <phoneticPr fontId="10" type="noConversion"/>
  <conditionalFormatting sqref="C7:C18">
    <cfRule type="cellIs" dxfId="0" priority="1" operator="equal">
      <formula>0</formula>
    </cfRule>
  </conditionalFormatting>
  <hyperlinks>
    <hyperlink ref="H4" r:id="rId1" xr:uid="{33D47B5A-DDE6-4DA3-A5B7-37C0E684FC9F}"/>
    <hyperlink ref="O5" location="Donate!A1" display="Donate" xr:uid="{1C54B16F-AE44-467B-A838-A0EA37E79300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4DDCB-CFE1-4129-A176-607084D710ED}">
  <dimension ref="A1:K16"/>
  <sheetViews>
    <sheetView workbookViewId="0">
      <selection activeCell="D16" sqref="D16"/>
    </sheetView>
  </sheetViews>
  <sheetFormatPr defaultRowHeight="14.4"/>
  <cols>
    <col min="1" max="1" width="20.6640625" customWidth="1"/>
    <col min="2" max="2" width="34.44140625" customWidth="1"/>
    <col min="3" max="3" width="33.33203125" customWidth="1"/>
    <col min="4" max="4" width="34.109375" customWidth="1"/>
    <col min="5" max="5" width="17.44140625" customWidth="1"/>
    <col min="6" max="6" width="35" customWidth="1"/>
    <col min="7" max="7" width="14.88671875" customWidth="1"/>
    <col min="8" max="8" width="21.88671875" customWidth="1"/>
    <col min="9" max="9" width="17.44140625" customWidth="1"/>
    <col min="10" max="10" width="18.5546875" customWidth="1"/>
    <col min="11" max="11" width="21.109375" customWidth="1"/>
  </cols>
  <sheetData>
    <row r="1" spans="1:11" ht="23.25" customHeight="1">
      <c r="B1" s="44" t="s">
        <v>22</v>
      </c>
      <c r="C1" s="43" t="s">
        <v>23</v>
      </c>
      <c r="D1" s="45" t="s">
        <v>31</v>
      </c>
      <c r="E1" s="26"/>
    </row>
    <row r="2" spans="1:11" ht="18" thickBot="1">
      <c r="A2" s="1" t="s">
        <v>6</v>
      </c>
      <c r="B2" s="2" t="s">
        <v>0</v>
      </c>
      <c r="C2" s="2" t="s">
        <v>8</v>
      </c>
      <c r="D2" s="2" t="s">
        <v>13</v>
      </c>
      <c r="E2" s="2" t="s">
        <v>1</v>
      </c>
      <c r="F2" s="2" t="s">
        <v>9</v>
      </c>
      <c r="G2" s="2" t="s">
        <v>2</v>
      </c>
      <c r="H2" s="2" t="s">
        <v>7</v>
      </c>
      <c r="I2" s="2" t="s">
        <v>3</v>
      </c>
      <c r="J2" s="2" t="s">
        <v>4</v>
      </c>
      <c r="K2" s="2" t="s">
        <v>5</v>
      </c>
    </row>
    <row r="3" spans="1:11">
      <c r="A3" s="5" t="s">
        <v>10</v>
      </c>
      <c r="B3" t="s">
        <v>11</v>
      </c>
      <c r="C3">
        <v>7590908989</v>
      </c>
      <c r="D3" t="s">
        <v>12</v>
      </c>
      <c r="E3" s="3">
        <v>44572</v>
      </c>
    </row>
    <row r="4" spans="1:11">
      <c r="A4" s="5" t="s">
        <v>10</v>
      </c>
      <c r="B4" t="s">
        <v>11</v>
      </c>
      <c r="C4">
        <v>7590908990</v>
      </c>
      <c r="D4" t="s">
        <v>12</v>
      </c>
      <c r="E4" s="3">
        <v>44603</v>
      </c>
    </row>
    <row r="5" spans="1:11">
      <c r="A5" s="5" t="s">
        <v>10</v>
      </c>
      <c r="B5" t="s">
        <v>11</v>
      </c>
      <c r="C5">
        <v>7590908991</v>
      </c>
      <c r="D5" t="s">
        <v>12</v>
      </c>
      <c r="E5" s="3">
        <v>44682</v>
      </c>
    </row>
    <row r="6" spans="1:11">
      <c r="A6" s="5" t="s">
        <v>10</v>
      </c>
      <c r="B6" t="s">
        <v>11</v>
      </c>
      <c r="C6">
        <v>7590908992</v>
      </c>
      <c r="D6" t="s">
        <v>12</v>
      </c>
      <c r="E6" s="3">
        <v>44714</v>
      </c>
    </row>
    <row r="7" spans="1:11">
      <c r="A7" s="5">
        <v>221</v>
      </c>
      <c r="E7" s="3">
        <v>44753</v>
      </c>
    </row>
    <row r="8" spans="1:11">
      <c r="A8" s="5" t="s">
        <v>20</v>
      </c>
      <c r="E8" s="3">
        <v>44795</v>
      </c>
    </row>
    <row r="9" spans="1:11">
      <c r="A9" s="5" t="s">
        <v>21</v>
      </c>
      <c r="E9" s="3">
        <v>44796</v>
      </c>
    </row>
    <row r="16" spans="1:11" ht="15.6">
      <c r="E16" s="4"/>
    </row>
  </sheetData>
  <hyperlinks>
    <hyperlink ref="C1" r:id="rId1" xr:uid="{31C53F6F-59D7-4392-89AF-B023ACE40503}"/>
    <hyperlink ref="D1" r:id="rId2" xr:uid="{953655DE-2F7E-4C29-9D51-8B4979C8F7D5}"/>
  </hyperlinks>
  <pageMargins left="0.511811024" right="0.511811024" top="0.78740157499999996" bottom="0.78740157499999996" header="0.31496062000000002" footer="0.31496062000000002"/>
  <pageSetup paperSize="9" orientation="portrait" r:id="rId3"/>
  <tableParts count="1"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8038E-E1B5-4B02-B06B-6A31B8708511}">
  <dimension ref="B1:B17"/>
  <sheetViews>
    <sheetView workbookViewId="0">
      <selection activeCell="E10" sqref="E10"/>
    </sheetView>
  </sheetViews>
  <sheetFormatPr defaultRowHeight="14.4"/>
  <cols>
    <col min="2" max="2" width="80.88671875" customWidth="1"/>
  </cols>
  <sheetData>
    <row r="1" spans="2:2">
      <c r="B1" s="28"/>
    </row>
    <row r="2" spans="2:2" ht="22.05" customHeight="1">
      <c r="B2" s="29" t="s">
        <v>25</v>
      </c>
    </row>
    <row r="3" spans="2:2" ht="60" customHeight="1">
      <c r="B3" s="30" t="s">
        <v>26</v>
      </c>
    </row>
    <row r="4" spans="2:2" ht="36" customHeight="1">
      <c r="B4" s="31" t="s">
        <v>27</v>
      </c>
    </row>
    <row r="5" spans="2:2" ht="22.05" customHeight="1">
      <c r="B5" s="28"/>
    </row>
    <row r="6" spans="2:2" ht="22.05" customHeight="1">
      <c r="B6" s="32" t="s">
        <v>28</v>
      </c>
    </row>
    <row r="7" spans="2:2" ht="22.05" customHeight="1">
      <c r="B7" s="32" t="s">
        <v>29</v>
      </c>
    </row>
    <row r="8" spans="2:2" ht="22.05" customHeight="1">
      <c r="B8" s="32"/>
    </row>
    <row r="9" spans="2:2" ht="22.05" customHeight="1">
      <c r="B9" s="33" t="s">
        <v>30</v>
      </c>
    </row>
    <row r="10" spans="2:2" ht="22.05" customHeight="1"/>
    <row r="11" spans="2:2" ht="43.8" customHeight="1">
      <c r="B11" s="46" t="s">
        <v>32</v>
      </c>
    </row>
    <row r="12" spans="2:2" ht="22.05" customHeight="1"/>
    <row r="13" spans="2:2" ht="22.05" customHeight="1"/>
    <row r="14" spans="2:2" ht="22.05" customHeight="1"/>
    <row r="15" spans="2:2" ht="22.05" customHeight="1"/>
    <row r="16" spans="2:2" ht="22.05" customHeight="1"/>
    <row r="17" ht="22.05" customHeight="1"/>
  </sheetData>
  <hyperlinks>
    <hyperlink ref="B11" r:id="rId1" xr:uid="{36452814-4B73-4F37-935E-C3F5D7A7D4ED}"/>
  </hyperlink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RESUMO</vt:lpstr>
      <vt:lpstr>Planilha1</vt:lpstr>
      <vt:lpstr>Donate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 Barboza</dc:creator>
  <cp:lastModifiedBy>Edi Barboza</cp:lastModifiedBy>
  <dcterms:created xsi:type="dcterms:W3CDTF">2022-06-18T12:15:37Z</dcterms:created>
  <dcterms:modified xsi:type="dcterms:W3CDTF">2025-10-23T22:37:16Z</dcterms:modified>
</cp:coreProperties>
</file>