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tabRatio="749" activeTab="0"/>
  </bookViews>
  <sheets>
    <sheet name="PEDIDO" sheetId="1" r:id="rId1"/>
    <sheet name="CLIENTE" sheetId="2" r:id="rId2"/>
    <sheet name="TRANSP" sheetId="3" r:id="rId3"/>
    <sheet name="TipoPGTO" sheetId="4" r:id="rId4"/>
    <sheet name="VER MAIS PLANILHAS" sheetId="5" r:id="rId5"/>
  </sheets>
  <definedNames>
    <definedName name="A1LL">'VER MAIS PLANILHAS'!$B$3</definedName>
    <definedName name="cliente">'PEDIDO'!$A$46</definedName>
  </definedNames>
  <calcPr fullCalcOnLoad="1"/>
</workbook>
</file>

<file path=xl/comments1.xml><?xml version="1.0" encoding="utf-8"?>
<comments xmlns="http://schemas.openxmlformats.org/spreadsheetml/2006/main">
  <authors>
    <author>Edi Barboza</author>
  </authors>
  <commentList>
    <comment ref="A36" authorId="0">
      <text>
        <r>
          <rPr>
            <b/>
            <sz val="9"/>
            <rFont val="Segoe UI"/>
            <family val="2"/>
          </rPr>
          <t>Edi Barboza:</t>
        </r>
        <r>
          <rPr>
            <sz val="9"/>
            <rFont val="Segoe UI"/>
            <family val="2"/>
          </rPr>
          <t xml:space="preserve">
Selecione a transportadora</t>
        </r>
      </text>
    </comment>
  </commentList>
</comments>
</file>

<file path=xl/sharedStrings.xml><?xml version="1.0" encoding="utf-8"?>
<sst xmlns="http://schemas.openxmlformats.org/spreadsheetml/2006/main" count="231" uniqueCount="179">
  <si>
    <t>Endereço</t>
  </si>
  <si>
    <t>Municipio</t>
  </si>
  <si>
    <t>CEP</t>
  </si>
  <si>
    <t>UF:</t>
  </si>
  <si>
    <t>Fone</t>
  </si>
  <si>
    <t>CNPJ</t>
  </si>
  <si>
    <t>Inscr. Est</t>
  </si>
  <si>
    <t>Fax</t>
  </si>
  <si>
    <t>QTDE</t>
  </si>
  <si>
    <t>PREÇO AVISTA</t>
  </si>
  <si>
    <t>PREÇO A PRAZO</t>
  </si>
  <si>
    <t>SUBTOTAL</t>
  </si>
  <si>
    <t>OBSERVAÇÕES</t>
  </si>
  <si>
    <t>Comprador</t>
  </si>
  <si>
    <t>Vendedor</t>
  </si>
  <si>
    <t>Frete</t>
  </si>
  <si>
    <t>ICMS</t>
  </si>
  <si>
    <t>Juros</t>
  </si>
  <si>
    <t>Seu Pedido</t>
  </si>
  <si>
    <t>Prazo médio</t>
  </si>
  <si>
    <t>Data base</t>
  </si>
  <si>
    <t>Data do faturamento</t>
  </si>
  <si>
    <t>Transportadora</t>
  </si>
  <si>
    <t>Cidade</t>
  </si>
  <si>
    <t>Contato</t>
  </si>
  <si>
    <t>Carimbo</t>
  </si>
  <si>
    <t>NOME</t>
  </si>
  <si>
    <t>ENDEREÇO</t>
  </si>
  <si>
    <t>CIDADE</t>
  </si>
  <si>
    <t>Codigo</t>
  </si>
  <si>
    <t>SP</t>
  </si>
  <si>
    <t>São Paulo</t>
  </si>
  <si>
    <t>UF</t>
  </si>
  <si>
    <t>(011) 6555-2002</t>
  </si>
  <si>
    <t>(011) 2121-1010</t>
  </si>
  <si>
    <t>Inscr. Est.</t>
  </si>
  <si>
    <t>120201123/0001-22</t>
  </si>
  <si>
    <t>123321000-22</t>
  </si>
  <si>
    <t>02126-026</t>
  </si>
  <si>
    <t>Transp.</t>
  </si>
  <si>
    <t>07123-000</t>
  </si>
  <si>
    <t>Guarulhos</t>
  </si>
  <si>
    <t>(011) 5522-3300</t>
  </si>
  <si>
    <t>011-5522-8800</t>
  </si>
  <si>
    <t>981325222/002-60</t>
  </si>
  <si>
    <t>987456000-20</t>
  </si>
  <si>
    <t>Luiza</t>
  </si>
  <si>
    <t>03020-002</t>
  </si>
  <si>
    <t>420125322/0002-66</t>
  </si>
  <si>
    <t>252500010-01</t>
  </si>
  <si>
    <t>02000-002</t>
  </si>
  <si>
    <t>04125-020</t>
  </si>
  <si>
    <t>05120-920</t>
  </si>
  <si>
    <t>05655-970</t>
  </si>
  <si>
    <t>02102-050</t>
  </si>
  <si>
    <t>04002-001</t>
  </si>
  <si>
    <t>04210-000</t>
  </si>
  <si>
    <t>02101-101</t>
  </si>
  <si>
    <t>04154-000</t>
  </si>
  <si>
    <t>01566-000</t>
  </si>
  <si>
    <t>Santos</t>
  </si>
  <si>
    <t>Guarda roupa</t>
  </si>
  <si>
    <t>Stand</t>
  </si>
  <si>
    <t>Mesa</t>
  </si>
  <si>
    <t>Fogao</t>
  </si>
  <si>
    <t>Colchao</t>
  </si>
  <si>
    <t>Panelas</t>
  </si>
  <si>
    <t>Som</t>
  </si>
  <si>
    <t>Totais..........</t>
  </si>
  <si>
    <t>Valor total do Pedido</t>
  </si>
  <si>
    <t>Liquidificador</t>
  </si>
  <si>
    <t>fone contato</t>
  </si>
  <si>
    <t>mês</t>
  </si>
  <si>
    <t>00110-060</t>
  </si>
  <si>
    <t>00330-160</t>
  </si>
  <si>
    <t>00440-160</t>
  </si>
  <si>
    <t>www.guiadecompra.com</t>
  </si>
  <si>
    <t>fim</t>
  </si>
  <si>
    <t>00.123.456/0001-33</t>
  </si>
  <si>
    <t>22345123000244</t>
  </si>
  <si>
    <t>11 3333-9999</t>
  </si>
  <si>
    <t>1234567890321</t>
  </si>
  <si>
    <t>Prazos ==&gt;</t>
  </si>
  <si>
    <t>Endereço Para Entrega</t>
  </si>
  <si>
    <t>Bairro</t>
  </si>
  <si>
    <t>Transportadora de TESTE</t>
  </si>
  <si>
    <t>Rua ou avenida, n. 234</t>
  </si>
  <si>
    <t>Nome do transporte Teste</t>
  </si>
  <si>
    <t>Piritiba</t>
  </si>
  <si>
    <t>44830-000</t>
  </si>
  <si>
    <t>BA</t>
  </si>
  <si>
    <t>74 3333-3333</t>
  </si>
  <si>
    <t>Avenida Raul Seixas, 4321</t>
  </si>
  <si>
    <t>Zé do Arroz</t>
  </si>
  <si>
    <t>Planilha de Controle de Estoque</t>
  </si>
  <si>
    <t>Planilha de Fluxo de Caixa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</si>
  <si>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</si>
  <si>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</si>
  <si>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</si>
  <si>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</si>
  <si>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</si>
  <si>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para Controle de Débitos de Clientes</t>
  </si>
  <si>
    <t>Clique nos links para ver mais planilhas</t>
  </si>
  <si>
    <t>Aprenda Excel de um jeito fácil e grátis</t>
  </si>
  <si>
    <t>tudoexcel.com.br</t>
  </si>
  <si>
    <t>Planilha de Estoque e Vendas</t>
  </si>
  <si>
    <t>Planilha Cotação de Preços 20 Fornecedores</t>
  </si>
  <si>
    <t>Planilha Controle de Gastos Domésticos</t>
  </si>
  <si>
    <t>Planilha para Estabelecer Metas</t>
  </si>
  <si>
    <t>Pacote de Planilhas TudoExcel</t>
  </si>
  <si>
    <t>E-mail</t>
  </si>
  <si>
    <t>eumesmo@eumesmo.com.br</t>
  </si>
  <si>
    <t>mais</t>
  </si>
  <si>
    <t>Telefone ou WhatsApp</t>
  </si>
  <si>
    <t>Logo da empresa</t>
  </si>
  <si>
    <t>Endereço de sua empresa aqui</t>
  </si>
  <si>
    <t>Nome da sua empresa aqui</t>
  </si>
  <si>
    <t>Cidade - SP (estado)</t>
  </si>
  <si>
    <r>
      <t xml:space="preserve">Cliente </t>
    </r>
    <r>
      <rPr>
        <sz val="8"/>
        <rFont val="Arial"/>
        <family val="2"/>
      </rPr>
      <t>(selecione)</t>
    </r>
  </si>
  <si>
    <t>Endereço do cliente 001</t>
  </si>
  <si>
    <t>Endereço do cliente 002</t>
  </si>
  <si>
    <t>Endereço do cliente 003</t>
  </si>
  <si>
    <t>Endereço do cliente 004</t>
  </si>
  <si>
    <t>Endereço do cliente 005</t>
  </si>
  <si>
    <t>Endereço do cliente 006</t>
  </si>
  <si>
    <t>Endereço do cliente 007</t>
  </si>
  <si>
    <t>Endereço do cliente 008</t>
  </si>
  <si>
    <t>Endereço do cliente 009</t>
  </si>
  <si>
    <t>Endereço do cliente 010</t>
  </si>
  <si>
    <t>Endereço do cliente 011</t>
  </si>
  <si>
    <t>Endereço do cliente 012</t>
  </si>
  <si>
    <t>Endereço do cliente 013</t>
  </si>
  <si>
    <t>Endereço do cliente 014</t>
  </si>
  <si>
    <t>Endereço do cliente 015</t>
  </si>
  <si>
    <t>Endereço do cliente 016</t>
  </si>
  <si>
    <t>Nome do Cliente 001</t>
  </si>
  <si>
    <t>Nome do Cliente 002</t>
  </si>
  <si>
    <t>Nome do Cliente 003</t>
  </si>
  <si>
    <t>Nome do Cliente 004</t>
  </si>
  <si>
    <t>Nome do Cliente 005</t>
  </si>
  <si>
    <t>Nome do Cliente 006</t>
  </si>
  <si>
    <t>Nome do Cliente 007</t>
  </si>
  <si>
    <t>Nome do Cliente 008</t>
  </si>
  <si>
    <t>Nome do Cliente 009</t>
  </si>
  <si>
    <t>Nome do Cliente 010</t>
  </si>
  <si>
    <t>Nome do Cliente 011</t>
  </si>
  <si>
    <t>Nome do Cliente 012</t>
  </si>
  <si>
    <t>Nome do Cliente 013</t>
  </si>
  <si>
    <t>Nome do Cliente 014</t>
  </si>
  <si>
    <t>Nome do Cliente 015</t>
  </si>
  <si>
    <t>Nome do Cliente 016</t>
  </si>
  <si>
    <t>Núm. Pedido</t>
  </si>
  <si>
    <t>Telefone</t>
  </si>
  <si>
    <t>NOME DO PRODUTO</t>
  </si>
  <si>
    <t>Valor do ICMS</t>
  </si>
  <si>
    <t>São José da lagoa Tapada</t>
  </si>
  <si>
    <t>Santa Luzia</t>
  </si>
  <si>
    <t>Santa Rita do Sapucai</t>
  </si>
  <si>
    <t>Santa rita do Passa Quatro</t>
  </si>
  <si>
    <t>MG</t>
  </si>
  <si>
    <t>PB</t>
  </si>
  <si>
    <t>67888-000</t>
  </si>
  <si>
    <t>8978888</t>
  </si>
  <si>
    <t>011 999998888</t>
  </si>
  <si>
    <t>aaa@bbb.mail</t>
  </si>
  <si>
    <t>Tipo de pagamento</t>
  </si>
  <si>
    <t>Cadastre Tipos de pagamentos</t>
  </si>
  <si>
    <t>Cartão de Crédito</t>
  </si>
  <si>
    <t>PIX</t>
  </si>
  <si>
    <t>Boleto</t>
  </si>
  <si>
    <t>Cheque</t>
  </si>
  <si>
    <t>Transferência Eletrônica</t>
  </si>
  <si>
    <t>Dinheiro</t>
  </si>
  <si>
    <t>DOC</t>
  </si>
  <si>
    <t>TED</t>
  </si>
  <si>
    <t>Créditos</t>
  </si>
  <si>
    <t>Assinatura</t>
  </si>
  <si>
    <t>Emissão Data</t>
  </si>
  <si>
    <t>Cliente Código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</si>
</sst>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General\ &quot;Dias&quot;"/>
    <numFmt numFmtId="180" formatCode="&quot;R$&quot;#,##0.0_);[Red]\(&quot;R$&quot;#,##0.0\)"/>
    <numFmt numFmtId="181" formatCode="&quot;R$&quot;#,##0.00"/>
    <numFmt numFmtId="182" formatCode="&quot;000&quot;General"/>
    <numFmt numFmtId="183" formatCode="#,000"/>
    <numFmt numFmtId="184" formatCode="0,000"/>
    <numFmt numFmtId="185" formatCode="##,000"/>
    <numFmt numFmtId="186" formatCode="0000"/>
    <numFmt numFmtId="187" formatCode="dd\-mmm\-yy"/>
    <numFmt numFmtId="188" formatCode="d\ \ mmmm\,\ yyyy"/>
    <numFmt numFmtId="189" formatCode="General\ &quot;Vezes&quot;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General\ &quot;dias&quot;"/>
    <numFmt numFmtId="195" formatCode="00000"/>
    <numFmt numFmtId="196" formatCode="h:mm"/>
    <numFmt numFmtId="197" formatCode="d/m/yy\ h:mm"/>
    <numFmt numFmtId="198" formatCode="0;[Red]0"/>
    <numFmt numFmtId="199" formatCode="##,###,###,###,###"/>
    <numFmt numFmtId="200" formatCode="0,0##,###,###,###,#\-##"/>
    <numFmt numFmtId="201" formatCode="[$-416]dddd\,\ d&quot; de &quot;mmmm&quot; de &quot;yyyy"/>
  </numFmts>
  <fonts count="8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8"/>
      <color indexed="22"/>
      <name val="Arial"/>
      <family val="2"/>
    </font>
    <font>
      <sz val="8"/>
      <color indexed="41"/>
      <name val="Arial"/>
      <family val="2"/>
    </font>
    <font>
      <sz val="8"/>
      <name val="Verdana"/>
      <family val="2"/>
    </font>
    <font>
      <b/>
      <sz val="10"/>
      <color indexed="6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53"/>
      <name val="Arial"/>
      <family val="2"/>
    </font>
    <font>
      <b/>
      <sz val="12"/>
      <color indexed="9"/>
      <name val="Arial"/>
      <family val="2"/>
    </font>
    <font>
      <sz val="8"/>
      <color indexed="62"/>
      <name val="Arial"/>
      <family val="2"/>
    </font>
    <font>
      <sz val="8"/>
      <color indexed="43"/>
      <name val="Arial"/>
      <family val="2"/>
    </font>
    <font>
      <sz val="11"/>
      <color indexed="28"/>
      <name val="Arial"/>
      <family val="2"/>
    </font>
    <font>
      <sz val="10"/>
      <color indexed="28"/>
      <name val="Arial"/>
      <family val="2"/>
    </font>
    <font>
      <sz val="11"/>
      <color indexed="28"/>
      <name val="Verdana"/>
      <family val="2"/>
    </font>
    <font>
      <b/>
      <sz val="11"/>
      <color indexed="18"/>
      <name val="Arial"/>
      <family val="2"/>
    </font>
    <font>
      <b/>
      <sz val="12"/>
      <color indexed="60"/>
      <name val="Arial"/>
      <family val="2"/>
    </font>
    <font>
      <sz val="8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u val="single"/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9"/>
      <name val="Arial"/>
      <family val="2"/>
    </font>
    <font>
      <b/>
      <sz val="12"/>
      <color theme="0"/>
      <name val="Arial"/>
      <family val="2"/>
    </font>
    <font>
      <sz val="8"/>
      <color theme="3" tint="0.39998000860214233"/>
      <name val="Arial"/>
      <family val="2"/>
    </font>
    <font>
      <sz val="8"/>
      <color theme="2" tint="-0.24997000396251678"/>
      <name val="Arial"/>
      <family val="2"/>
    </font>
    <font>
      <sz val="11"/>
      <color theme="7" tint="-0.4999699890613556"/>
      <name val="Arial"/>
      <family val="2"/>
    </font>
    <font>
      <sz val="10"/>
      <color theme="7" tint="-0.4999699890613556"/>
      <name val="Arial"/>
      <family val="2"/>
    </font>
    <font>
      <b/>
      <sz val="12"/>
      <color rgb="FFC00000"/>
      <name val="Arial"/>
      <family val="2"/>
    </font>
    <font>
      <sz val="8"/>
      <color theme="7" tint="-0.4999699890613556"/>
      <name val="Arial"/>
      <family val="2"/>
    </font>
    <font>
      <b/>
      <sz val="11"/>
      <color theme="4" tint="-0.4999699890613556"/>
      <name val="Arial"/>
      <family val="2"/>
    </font>
    <font>
      <sz val="11"/>
      <color theme="7" tint="-0.4999699890613556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64" fillId="21" borderId="5" applyNumberFormat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6" borderId="17" xfId="0" applyFont="1" applyFill="1" applyBorder="1" applyAlignment="1">
      <alignment horizontal="left" vertical="center" indent="1"/>
    </xf>
    <xf numFmtId="0" fontId="0" fillId="0" borderId="16" xfId="0" applyBorder="1" applyAlignment="1">
      <alignment/>
    </xf>
    <xf numFmtId="0" fontId="11" fillId="0" borderId="0" xfId="44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0" fontId="11" fillId="0" borderId="16" xfId="44" applyBorder="1" applyAlignment="1" applyProtection="1">
      <alignment horizontal="center" vertical="center"/>
      <protection/>
    </xf>
    <xf numFmtId="0" fontId="74" fillId="0" borderId="0" xfId="44" applyFont="1" applyAlignment="1" applyProtection="1">
      <alignment/>
      <protection/>
    </xf>
    <xf numFmtId="0" fontId="11" fillId="0" borderId="0" xfId="44" applyAlignment="1" applyProtection="1">
      <alignment/>
      <protection/>
    </xf>
    <xf numFmtId="0" fontId="3" fillId="0" borderId="0" xfId="0" applyFont="1" applyAlignment="1">
      <alignment/>
    </xf>
    <xf numFmtId="0" fontId="75" fillId="34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0" fontId="2" fillId="0" borderId="16" xfId="50" applyNumberFormat="1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78" fillId="35" borderId="0" xfId="0" applyFont="1" applyFill="1" applyAlignment="1">
      <alignment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79" fillId="0" borderId="10" xfId="44" applyFont="1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8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37" borderId="0" xfId="0" applyFont="1" applyFill="1" applyBorder="1" applyAlignment="1" applyProtection="1">
      <alignment horizontal="right"/>
      <protection locked="0"/>
    </xf>
    <xf numFmtId="0" fontId="6" fillId="36" borderId="17" xfId="0" applyFont="1" applyFill="1" applyBorder="1" applyAlignment="1" applyProtection="1">
      <alignment/>
      <protection locked="0"/>
    </xf>
    <xf numFmtId="0" fontId="6" fillId="36" borderId="20" xfId="0" applyFont="1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36" borderId="0" xfId="0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 horizontal="center"/>
      <protection locked="0"/>
    </xf>
    <xf numFmtId="0" fontId="3" fillId="38" borderId="0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/>
      <protection locked="0"/>
    </xf>
    <xf numFmtId="0" fontId="0" fillId="38" borderId="1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89" fontId="2" fillId="0" borderId="16" xfId="0" applyNumberFormat="1" applyFont="1" applyFill="1" applyBorder="1" applyAlignment="1" applyProtection="1">
      <alignment horizontal="center" vertical="center"/>
      <protection locked="0"/>
    </xf>
    <xf numFmtId="44" fontId="8" fillId="0" borderId="25" xfId="0" applyNumberFormat="1" applyFont="1" applyFill="1" applyBorder="1" applyAlignment="1" applyProtection="1">
      <alignment/>
      <protection locked="0"/>
    </xf>
    <xf numFmtId="44" fontId="8" fillId="0" borderId="2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44" fontId="8" fillId="0" borderId="1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94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 horizontal="right"/>
      <protection locked="0"/>
    </xf>
    <xf numFmtId="0" fontId="0" fillId="39" borderId="0" xfId="0" applyFill="1" applyBorder="1" applyAlignment="1" applyProtection="1">
      <alignment horizontal="right"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 horizontal="left"/>
      <protection locked="0"/>
    </xf>
    <xf numFmtId="0" fontId="0" fillId="39" borderId="19" xfId="0" applyFill="1" applyBorder="1" applyAlignment="1" applyProtection="1">
      <alignment horizontal="left"/>
      <protection locked="0"/>
    </xf>
    <xf numFmtId="0" fontId="0" fillId="39" borderId="11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9" borderId="10" xfId="0" applyFill="1" applyBorder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 applyProtection="1">
      <alignment horizontal="left" vertical="center"/>
      <protection locked="0"/>
    </xf>
    <xf numFmtId="0" fontId="3" fillId="37" borderId="27" xfId="0" applyFont="1" applyFill="1" applyBorder="1" applyAlignment="1" applyProtection="1">
      <alignment horizontal="left" vertical="center"/>
      <protection locked="0"/>
    </xf>
    <xf numFmtId="0" fontId="3" fillId="37" borderId="24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left"/>
      <protection locked="0"/>
    </xf>
    <xf numFmtId="0" fontId="0" fillId="39" borderId="19" xfId="0" applyFill="1" applyBorder="1" applyAlignment="1" applyProtection="1">
      <alignment horizontal="left"/>
      <protection locked="0"/>
    </xf>
    <xf numFmtId="0" fontId="0" fillId="39" borderId="20" xfId="0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39" borderId="17" xfId="0" applyFont="1" applyFill="1" applyBorder="1" applyAlignment="1" applyProtection="1">
      <alignment horizontal="center"/>
      <protection locked="0"/>
    </xf>
    <xf numFmtId="0" fontId="3" fillId="39" borderId="21" xfId="0" applyFont="1" applyFill="1" applyBorder="1" applyAlignment="1" applyProtection="1">
      <alignment horizontal="center"/>
      <protection locked="0"/>
    </xf>
    <xf numFmtId="1" fontId="14" fillId="0" borderId="23" xfId="62" applyNumberFormat="1" applyFont="1" applyFill="1" applyBorder="1" applyAlignment="1" applyProtection="1">
      <alignment horizontal="center"/>
      <protection locked="0"/>
    </xf>
    <xf numFmtId="1" fontId="14" fillId="0" borderId="24" xfId="62" applyNumberFormat="1" applyFont="1" applyFill="1" applyBorder="1" applyAlignment="1" applyProtection="1">
      <alignment horizontal="center"/>
      <protection locked="0"/>
    </xf>
    <xf numFmtId="14" fontId="0" fillId="0" borderId="23" xfId="0" applyNumberFormat="1" applyFill="1" applyBorder="1" applyAlignment="1" applyProtection="1">
      <alignment horizontal="center"/>
      <protection locked="0"/>
    </xf>
    <xf numFmtId="0" fontId="83" fillId="0" borderId="0" xfId="0" applyFont="1" applyFill="1" applyBorder="1" applyAlignment="1" applyProtection="1">
      <alignment horizontal="right"/>
      <protection locked="0"/>
    </xf>
    <xf numFmtId="0" fontId="83" fillId="0" borderId="19" xfId="0" applyFont="1" applyFill="1" applyBorder="1" applyAlignment="1" applyProtection="1">
      <alignment horizontal="right"/>
      <protection locked="0"/>
    </xf>
    <xf numFmtId="14" fontId="3" fillId="0" borderId="23" xfId="0" applyNumberFormat="1" applyFont="1" applyFill="1" applyBorder="1" applyAlignment="1" applyProtection="1">
      <alignment horizontal="center"/>
      <protection locked="0"/>
    </xf>
    <xf numFmtId="14" fontId="3" fillId="0" borderId="24" xfId="0" applyNumberFormat="1" applyFont="1" applyFill="1" applyBorder="1" applyAlignment="1" applyProtection="1">
      <alignment horizontal="center"/>
      <protection locked="0"/>
    </xf>
    <xf numFmtId="0" fontId="0" fillId="39" borderId="21" xfId="0" applyFill="1" applyBorder="1" applyAlignment="1" applyProtection="1">
      <alignment horizontal="left"/>
      <protection locked="0"/>
    </xf>
    <xf numFmtId="0" fontId="84" fillId="0" borderId="0" xfId="0" applyFont="1" applyFill="1" applyBorder="1" applyAlignment="1" applyProtection="1">
      <alignment horizontal="left" indent="1"/>
      <protection locked="0"/>
    </xf>
    <xf numFmtId="0" fontId="84" fillId="0" borderId="19" xfId="0" applyFont="1" applyFill="1" applyBorder="1" applyAlignment="1" applyProtection="1">
      <alignment horizontal="left" inden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5" fillId="40" borderId="23" xfId="0" applyFont="1" applyFill="1" applyBorder="1" applyAlignment="1" applyProtection="1">
      <alignment horizontal="right" vertical="center"/>
      <protection locked="0"/>
    </xf>
    <xf numFmtId="0" fontId="5" fillId="40" borderId="27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justify" vertical="top"/>
      <protection locked="0"/>
    </xf>
    <xf numFmtId="0" fontId="0" fillId="0" borderId="21" xfId="0" applyFont="1" applyFill="1" applyBorder="1" applyAlignment="1" applyProtection="1">
      <alignment horizontal="justify" vertical="top"/>
      <protection locked="0"/>
    </xf>
    <xf numFmtId="0" fontId="0" fillId="0" borderId="10" xfId="0" applyFont="1" applyFill="1" applyBorder="1" applyAlignment="1" applyProtection="1">
      <alignment horizontal="justify" vertical="top"/>
      <protection locked="0"/>
    </xf>
    <xf numFmtId="0" fontId="0" fillId="0" borderId="19" xfId="0" applyFont="1" applyFill="1" applyBorder="1" applyAlignment="1" applyProtection="1">
      <alignment horizontal="justify" vertical="top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4" fontId="0" fillId="0" borderId="27" xfId="0" applyNumberFormat="1" applyFill="1" applyBorder="1" applyAlignment="1" applyProtection="1">
      <alignment horizontal="left" vertical="center" indent="1"/>
      <protection locked="0"/>
    </xf>
    <xf numFmtId="14" fontId="0" fillId="0" borderId="24" xfId="0" applyNumberFormat="1" applyFill="1" applyBorder="1" applyAlignment="1" applyProtection="1">
      <alignment horizontal="left" vertical="center" indent="1"/>
      <protection locked="0"/>
    </xf>
    <xf numFmtId="44" fontId="8" fillId="0" borderId="29" xfId="0" applyNumberFormat="1" applyFont="1" applyFill="1" applyBorder="1" applyAlignment="1" applyProtection="1">
      <alignment horizontal="center"/>
      <protection locked="0"/>
    </xf>
    <xf numFmtId="44" fontId="8" fillId="0" borderId="30" xfId="0" applyNumberFormat="1" applyFont="1" applyFill="1" applyBorder="1" applyAlignment="1" applyProtection="1">
      <alignment horizontal="center"/>
      <protection locked="0"/>
    </xf>
    <xf numFmtId="44" fontId="8" fillId="0" borderId="31" xfId="0" applyNumberFormat="1" applyFont="1" applyFill="1" applyBorder="1" applyAlignment="1" applyProtection="1">
      <alignment horizontal="center"/>
      <protection locked="0"/>
    </xf>
    <xf numFmtId="44" fontId="8" fillId="0" borderId="32" xfId="0" applyNumberFormat="1" applyFont="1" applyFill="1" applyBorder="1" applyAlignment="1" applyProtection="1">
      <alignment horizontal="center"/>
      <protection locked="0"/>
    </xf>
    <xf numFmtId="198" fontId="9" fillId="0" borderId="27" xfId="0" applyNumberFormat="1" applyFont="1" applyBorder="1" applyAlignment="1" applyProtection="1">
      <alignment horizontal="left" vertical="center" indent="1"/>
      <protection locked="0"/>
    </xf>
    <xf numFmtId="198" fontId="9" fillId="0" borderId="24" xfId="0" applyNumberFormat="1" applyFont="1" applyBorder="1" applyAlignment="1" applyProtection="1">
      <alignment horizontal="left" vertical="center" indent="1"/>
      <protection locked="0"/>
    </xf>
    <xf numFmtId="0" fontId="85" fillId="0" borderId="23" xfId="0" applyFont="1" applyFill="1" applyBorder="1" applyAlignment="1" applyProtection="1">
      <alignment horizontal="left" vertical="center"/>
      <protection locked="0"/>
    </xf>
    <xf numFmtId="0" fontId="85" fillId="0" borderId="27" xfId="0" applyFont="1" applyFill="1" applyBorder="1" applyAlignment="1" applyProtection="1">
      <alignment horizontal="left" vertical="center"/>
      <protection locked="0"/>
    </xf>
    <xf numFmtId="0" fontId="85" fillId="0" borderId="24" xfId="0" applyFont="1" applyFill="1" applyBorder="1" applyAlignment="1" applyProtection="1">
      <alignment horizontal="left" vertical="center"/>
      <protection locked="0"/>
    </xf>
    <xf numFmtId="0" fontId="82" fillId="0" borderId="0" xfId="0" applyFont="1" applyFill="1" applyBorder="1" applyAlignment="1" applyProtection="1">
      <alignment horizontal="left" indent="1"/>
      <protection locked="0"/>
    </xf>
    <xf numFmtId="0" fontId="82" fillId="0" borderId="19" xfId="0" applyFont="1" applyFill="1" applyBorder="1" applyAlignment="1" applyProtection="1">
      <alignment horizontal="left" indent="1"/>
      <protection locked="0"/>
    </xf>
    <xf numFmtId="44" fontId="8" fillId="0" borderId="31" xfId="62" applyNumberFormat="1" applyFont="1" applyFill="1" applyBorder="1" applyAlignment="1" applyProtection="1">
      <alignment horizontal="center"/>
      <protection locked="0"/>
    </xf>
    <xf numFmtId="44" fontId="8" fillId="0" borderId="32" xfId="62" applyNumberFormat="1" applyFont="1" applyFill="1" applyBorder="1" applyAlignment="1" applyProtection="1">
      <alignment horizontal="center"/>
      <protection locked="0"/>
    </xf>
    <xf numFmtId="44" fontId="8" fillId="0" borderId="33" xfId="0" applyNumberFormat="1" applyFont="1" applyFill="1" applyBorder="1" applyAlignment="1" applyProtection="1">
      <alignment horizontal="center"/>
      <protection locked="0"/>
    </xf>
    <xf numFmtId="44" fontId="8" fillId="0" borderId="34" xfId="0" applyNumberFormat="1" applyFont="1" applyFill="1" applyBorder="1" applyAlignment="1" applyProtection="1">
      <alignment horizontal="center"/>
      <protection locked="0"/>
    </xf>
    <xf numFmtId="44" fontId="18" fillId="0" borderId="23" xfId="0" applyNumberFormat="1" applyFont="1" applyFill="1" applyBorder="1" applyAlignment="1" applyProtection="1">
      <alignment horizontal="center" vertical="center"/>
      <protection locked="0"/>
    </xf>
    <xf numFmtId="44" fontId="18" fillId="0" borderId="24" xfId="0" applyNumberFormat="1" applyFont="1" applyFill="1" applyBorder="1" applyAlignment="1" applyProtection="1">
      <alignment horizontal="center" vertical="center"/>
      <protection locked="0"/>
    </xf>
    <xf numFmtId="171" fontId="8" fillId="0" borderId="23" xfId="62" applyFont="1" applyFill="1" applyBorder="1" applyAlignment="1" applyProtection="1">
      <alignment horizontal="center" vertical="center"/>
      <protection locked="0"/>
    </xf>
    <xf numFmtId="171" fontId="8" fillId="0" borderId="24" xfId="62" applyFont="1" applyFill="1" applyBorder="1" applyAlignment="1" applyProtection="1">
      <alignment horizontal="center" vertical="center"/>
      <protection locked="0"/>
    </xf>
    <xf numFmtId="44" fontId="3" fillId="40" borderId="27" xfId="0" applyNumberFormat="1" applyFont="1" applyFill="1" applyBorder="1" applyAlignment="1" applyProtection="1">
      <alignment horizontal="center" vertical="center"/>
      <protection locked="0"/>
    </xf>
    <xf numFmtId="44" fontId="3" fillId="40" borderId="24" xfId="0" applyNumberFormat="1" applyFont="1" applyFill="1" applyBorder="1" applyAlignment="1" applyProtection="1">
      <alignment horizontal="center" vertical="center"/>
      <protection locked="0"/>
    </xf>
    <xf numFmtId="44" fontId="8" fillId="0" borderId="33" xfId="62" applyNumberFormat="1" applyFont="1" applyFill="1" applyBorder="1" applyAlignment="1" applyProtection="1">
      <alignment horizontal="center"/>
      <protection locked="0"/>
    </xf>
    <xf numFmtId="44" fontId="8" fillId="0" borderId="34" xfId="62" applyNumberFormat="1" applyFont="1" applyFill="1" applyBorder="1" applyAlignment="1" applyProtection="1">
      <alignment horizontal="center"/>
      <protection locked="0"/>
    </xf>
    <xf numFmtId="171" fontId="8" fillId="0" borderId="23" xfId="0" applyNumberFormat="1" applyFont="1" applyFill="1" applyBorder="1" applyAlignment="1" applyProtection="1">
      <alignment horizontal="center" vertical="center"/>
      <protection locked="0"/>
    </xf>
    <xf numFmtId="171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horizontal="left"/>
      <protection locked="0"/>
    </xf>
    <xf numFmtId="0" fontId="8" fillId="0" borderId="33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 applyProtection="1">
      <alignment horizontal="left"/>
      <protection locked="0"/>
    </xf>
    <xf numFmtId="44" fontId="8" fillId="0" borderId="31" xfId="46" applyNumberFormat="1" applyFont="1" applyFill="1" applyBorder="1" applyAlignment="1" applyProtection="1">
      <alignment horizontal="center"/>
      <protection locked="0"/>
    </xf>
    <xf numFmtId="44" fontId="8" fillId="0" borderId="32" xfId="46" applyNumberFormat="1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40" borderId="23" xfId="0" applyFont="1" applyFill="1" applyBorder="1" applyAlignment="1" applyProtection="1">
      <alignment horizontal="right" vertical="center" indent="1"/>
      <protection locked="0"/>
    </xf>
    <xf numFmtId="0" fontId="3" fillId="40" borderId="27" xfId="0" applyFont="1" applyFill="1" applyBorder="1" applyAlignment="1" applyProtection="1">
      <alignment horizontal="right" vertical="center" indent="1"/>
      <protection locked="0"/>
    </xf>
    <xf numFmtId="0" fontId="0" fillId="37" borderId="23" xfId="0" applyFill="1" applyBorder="1" applyAlignment="1" applyProtection="1">
      <alignment horizontal="left" vertical="center"/>
      <protection locked="0"/>
    </xf>
    <xf numFmtId="0" fontId="0" fillId="37" borderId="27" xfId="0" applyFill="1" applyBorder="1" applyAlignment="1" applyProtection="1">
      <alignment horizontal="left" vertical="center"/>
      <protection locked="0"/>
    </xf>
    <xf numFmtId="0" fontId="0" fillId="37" borderId="24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right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186" fontId="82" fillId="0" borderId="0" xfId="0" applyNumberFormat="1" applyFont="1" applyFill="1" applyBorder="1" applyAlignment="1" applyProtection="1">
      <alignment horizontal="left" indent="1"/>
      <protection locked="0"/>
    </xf>
    <xf numFmtId="186" fontId="82" fillId="0" borderId="19" xfId="0" applyNumberFormat="1" applyFont="1" applyFill="1" applyBorder="1" applyAlignment="1" applyProtection="1">
      <alignment horizontal="left" indent="1"/>
      <protection locked="0"/>
    </xf>
    <xf numFmtId="0" fontId="19" fillId="0" borderId="23" xfId="0" applyFont="1" applyFill="1" applyBorder="1" applyAlignment="1" applyProtection="1">
      <alignment horizontal="left" vertical="center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9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44" fontId="8" fillId="0" borderId="29" xfId="62" applyNumberFormat="1" applyFont="1" applyFill="1" applyBorder="1" applyAlignment="1" applyProtection="1">
      <alignment horizontal="center"/>
      <protection locked="0"/>
    </xf>
    <xf numFmtId="44" fontId="8" fillId="0" borderId="30" xfId="62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 vertical="center" indent="1"/>
      <protection locked="0"/>
    </xf>
    <xf numFmtId="0" fontId="3" fillId="38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177" fontId="15" fillId="40" borderId="27" xfId="0" applyNumberFormat="1" applyFont="1" applyFill="1" applyBorder="1" applyAlignment="1" applyProtection="1">
      <alignment horizontal="center" vertical="center"/>
      <protection locked="0"/>
    </xf>
    <xf numFmtId="177" fontId="15" fillId="40" borderId="24" xfId="0" applyNumberFormat="1" applyFont="1" applyFill="1" applyBorder="1" applyAlignment="1" applyProtection="1">
      <alignment horizontal="center" vertical="center"/>
      <protection locked="0"/>
    </xf>
    <xf numFmtId="14" fontId="0" fillId="37" borderId="0" xfId="0" applyNumberFormat="1" applyFill="1" applyBorder="1" applyAlignment="1" applyProtection="1">
      <alignment horizontal="center"/>
      <protection locked="0"/>
    </xf>
    <xf numFmtId="0" fontId="0" fillId="36" borderId="16" xfId="0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left" vertical="center"/>
      <protection locked="0"/>
    </xf>
    <xf numFmtId="0" fontId="0" fillId="36" borderId="23" xfId="0" applyFont="1" applyFill="1" applyBorder="1" applyAlignment="1" applyProtection="1">
      <alignment vertical="center"/>
      <protection locked="0"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80" fillId="0" borderId="17" xfId="0" applyFont="1" applyFill="1" applyBorder="1" applyAlignment="1" applyProtection="1">
      <alignment horizontal="center" vertical="center" wrapText="1"/>
      <protection locked="0"/>
    </xf>
    <xf numFmtId="0" fontId="80" fillId="0" borderId="21" xfId="0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Fill="1" applyBorder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 applyProtection="1">
      <alignment horizontal="center" vertical="center" wrapText="1"/>
      <protection locked="0"/>
    </xf>
    <xf numFmtId="0" fontId="80" fillId="0" borderId="11" xfId="0" applyFont="1" applyFill="1" applyBorder="1" applyAlignment="1" applyProtection="1">
      <alignment horizontal="center" vertical="center" wrapText="1"/>
      <protection locked="0"/>
    </xf>
    <xf numFmtId="0" fontId="80" fillId="0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/" TargetMode="External" /><Relationship Id="rId3" Type="http://schemas.openxmlformats.org/officeDocument/2006/relationships/hyperlink" Target="https://www.tudoexcel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76200</xdr:rowOff>
    </xdr:from>
    <xdr:to>
      <xdr:col>1</xdr:col>
      <xdr:colOff>2133600</xdr:colOff>
      <xdr:row>0</xdr:row>
      <xdr:rowOff>285750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6200"/>
          <a:ext cx="1428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umesmo@eumesmo.com.br" TargetMode="External" /><Relationship Id="rId2" Type="http://schemas.openxmlformats.org/officeDocument/2006/relationships/hyperlink" Target="mailto:aaa@bbb.mail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uiadecompra.com/" TargetMode="External" /><Relationship Id="rId2" Type="http://schemas.openxmlformats.org/officeDocument/2006/relationships/hyperlink" Target="https://www.tudoexcel.com.br/produto/planilha-de-controle-de-estoque" TargetMode="External" /><Relationship Id="rId3" Type="http://schemas.openxmlformats.org/officeDocument/2006/relationships/hyperlink" Target="https://www.tudoexcel.com.br/produto/planilha-de-fluxo-de-caixa" TargetMode="External" /><Relationship Id="rId4" Type="http://schemas.openxmlformats.org/officeDocument/2006/relationships/hyperlink" Target="https://www.tudoexcel.com.br/produto/planilha-de-cotacao-de-precos" TargetMode="External" /><Relationship Id="rId5" Type="http://schemas.openxmlformats.org/officeDocument/2006/relationships/hyperlink" Target="https://www.tudoexcel.com.br/produto/planilha-de-cadastro-de-clientes" TargetMode="External" /><Relationship Id="rId6" Type="http://schemas.openxmlformats.org/officeDocument/2006/relationships/hyperlink" Target="https://www.tudoexcel.com.br/produto/planilha-de-orcamento-familiar" TargetMode="External" /><Relationship Id="rId7" Type="http://schemas.openxmlformats.org/officeDocument/2006/relationships/hyperlink" Target="https://www.tudoexcel.com.br/produto/planilha-de-gerenciamento-de-vendas" TargetMode="External" /><Relationship Id="rId8" Type="http://schemas.openxmlformats.org/officeDocument/2006/relationships/hyperlink" Target="https://www.tudoexcel.com.br/produto/planilha-de-estoque-e-vendas" TargetMode="External" /><Relationship Id="rId9" Type="http://schemas.openxmlformats.org/officeDocument/2006/relationships/hyperlink" Target="https://www.tudoexcel.com.br/produto/planilha-de-cotacao-ate-20-fornecedores-500-itens" TargetMode="External" /><Relationship Id="rId10" Type="http://schemas.openxmlformats.org/officeDocument/2006/relationships/hyperlink" Target="https://www.tudoexcel.com.br/produto/planilha-de-controle-de-despesas-domesticas" TargetMode="External" /><Relationship Id="rId11" Type="http://schemas.openxmlformats.org/officeDocument/2006/relationships/hyperlink" Target="https://www.tudoexcel.com.br/produto/planilha-para-estabelecer-metas" TargetMode="External" /><Relationship Id="rId12" Type="http://schemas.openxmlformats.org/officeDocument/2006/relationships/hyperlink" Target="https://www.tudoexcel.com.br/produto/planilha-controle-de-debitos-de-clientes" TargetMode="External" /><Relationship Id="rId13" Type="http://schemas.openxmlformats.org/officeDocument/2006/relationships/hyperlink" Target="https://www.tudoexcel.com.br/produto/pacote-de-planilhas-de-excel" TargetMode="External" /><Relationship Id="rId14" Type="http://schemas.openxmlformats.org/officeDocument/2006/relationships/hyperlink" Target="https://www.tudoexcel.com.br/produto/planilha-de-construcao-e-reformas" TargetMode="External" /><Relationship Id="rId15" Type="http://schemas.openxmlformats.org/officeDocument/2006/relationships/hyperlink" Target="https://www.tudoexcel.com.br/" TargetMode="External" /><Relationship Id="rId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57"/>
  <sheetViews>
    <sheetView showGridLines="0" tabSelected="1" zoomScalePageLayoutView="0" workbookViewId="0" topLeftCell="A1">
      <selection activeCell="L2" sqref="L2"/>
    </sheetView>
  </sheetViews>
  <sheetFormatPr defaultColWidth="9.140625" defaultRowHeight="12.75"/>
  <cols>
    <col min="1" max="1" width="12.57421875" style="44" customWidth="1"/>
    <col min="2" max="2" width="11.28125" style="44" customWidth="1"/>
    <col min="3" max="3" width="7.8515625" style="44" customWidth="1"/>
    <col min="4" max="4" width="6.8515625" style="44" customWidth="1"/>
    <col min="5" max="5" width="7.7109375" style="44" customWidth="1"/>
    <col min="6" max="6" width="8.00390625" style="44" customWidth="1"/>
    <col min="7" max="7" width="9.8515625" style="44" customWidth="1"/>
    <col min="8" max="8" width="10.8515625" style="44" customWidth="1"/>
    <col min="9" max="9" width="7.00390625" style="44" customWidth="1"/>
    <col min="10" max="10" width="14.28125" style="44" customWidth="1"/>
    <col min="11" max="11" width="9.7109375" style="44" customWidth="1"/>
    <col min="12" max="12" width="10.28125" style="44" customWidth="1"/>
    <col min="13" max="13" width="3.57421875" style="44" customWidth="1"/>
    <col min="14" max="16384" width="9.140625" style="44" customWidth="1"/>
  </cols>
  <sheetData>
    <row r="1" spans="1:12" ht="15" customHeight="1">
      <c r="A1" s="209" t="s">
        <v>114</v>
      </c>
      <c r="B1" s="210"/>
      <c r="C1" s="204" t="s">
        <v>116</v>
      </c>
      <c r="D1" s="205"/>
      <c r="E1" s="205"/>
      <c r="F1" s="205"/>
      <c r="G1" s="205"/>
      <c r="H1" s="205"/>
      <c r="I1" s="42"/>
      <c r="J1" s="42"/>
      <c r="K1" s="42"/>
      <c r="L1" s="43"/>
    </row>
    <row r="2" spans="1:12" ht="16.5" customHeight="1">
      <c r="A2" s="211"/>
      <c r="B2" s="212"/>
      <c r="C2" s="204" t="s">
        <v>115</v>
      </c>
      <c r="D2" s="205"/>
      <c r="E2" s="205"/>
      <c r="F2" s="205"/>
      <c r="G2" s="205"/>
      <c r="H2" s="205"/>
      <c r="I2" s="45"/>
      <c r="J2" s="45"/>
      <c r="K2" s="45"/>
      <c r="L2" s="46"/>
    </row>
    <row r="3" spans="1:12" ht="18" customHeight="1">
      <c r="A3" s="213"/>
      <c r="B3" s="214"/>
      <c r="C3" s="206" t="s">
        <v>117</v>
      </c>
      <c r="D3" s="207"/>
      <c r="E3" s="207"/>
      <c r="F3" s="208"/>
      <c r="G3" s="206" t="s">
        <v>113</v>
      </c>
      <c r="H3" s="208"/>
      <c r="I3" s="47"/>
      <c r="J3" s="47"/>
      <c r="K3" s="47"/>
      <c r="L3" s="48"/>
    </row>
    <row r="4" spans="1:12" ht="18" customHeight="1">
      <c r="A4" s="49"/>
      <c r="B4" s="50"/>
      <c r="C4" s="51"/>
      <c r="D4" s="52"/>
      <c r="E4" s="52"/>
      <c r="F4" s="52"/>
      <c r="G4" s="51"/>
      <c r="H4" s="52"/>
      <c r="I4" s="50"/>
      <c r="J4" s="53"/>
      <c r="K4" s="203"/>
      <c r="L4" s="203"/>
    </row>
    <row r="5" spans="1:12" s="57" customFormat="1" ht="16.5" customHeight="1">
      <c r="A5" s="54"/>
      <c r="B5" s="55"/>
      <c r="C5" s="55"/>
      <c r="D5" s="55"/>
      <c r="E5" s="55"/>
      <c r="F5" s="55"/>
      <c r="G5" s="55"/>
      <c r="H5" s="55"/>
      <c r="I5" s="55"/>
      <c r="J5" s="56" t="s">
        <v>177</v>
      </c>
      <c r="K5" s="141">
        <v>44784</v>
      </c>
      <c r="L5" s="142"/>
    </row>
    <row r="6" spans="1:12" ht="18" customHeight="1">
      <c r="A6" s="190" t="s">
        <v>118</v>
      </c>
      <c r="B6" s="191"/>
      <c r="C6" s="149" t="s">
        <v>136</v>
      </c>
      <c r="D6" s="150"/>
      <c r="E6" s="150"/>
      <c r="F6" s="150"/>
      <c r="G6" s="150"/>
      <c r="H6" s="151"/>
      <c r="I6" s="50"/>
      <c r="J6" s="58" t="s">
        <v>151</v>
      </c>
      <c r="K6" s="147"/>
      <c r="L6" s="148"/>
    </row>
    <row r="7" spans="1:12" ht="18" customHeight="1">
      <c r="A7" s="192" t="s">
        <v>0</v>
      </c>
      <c r="B7" s="192"/>
      <c r="C7" s="184" t="str">
        <f>IF(cliente=A1LL,VLOOKUP($C$6,CLIENTE!$B$3:$M$1000,3,0),"#erro")</f>
        <v>Endereço do cliente 002</v>
      </c>
      <c r="D7" s="184"/>
      <c r="E7" s="184"/>
      <c r="F7" s="184"/>
      <c r="G7" s="184"/>
      <c r="H7" s="184"/>
      <c r="I7" s="59"/>
      <c r="J7" s="58" t="s">
        <v>178</v>
      </c>
      <c r="K7" s="186">
        <f>IF(cliente=A1LL,LOOKUP(C6,CLIENTE!B3:M1001,CLIENTE!C3:C1001),"#erro")</f>
        <v>13</v>
      </c>
      <c r="L7" s="187"/>
    </row>
    <row r="8" spans="1:12" ht="18" customHeight="1">
      <c r="A8" s="192" t="s">
        <v>1</v>
      </c>
      <c r="B8" s="192"/>
      <c r="C8" s="185" t="str">
        <f>IF(cliente=A1LL,LOOKUP(C6,CLIENTE!B3:M1000,CLIENTE!E3:E20),"#erro")</f>
        <v>São Paulo</v>
      </c>
      <c r="D8" s="185"/>
      <c r="E8" s="185"/>
      <c r="F8" s="185"/>
      <c r="G8" s="60" t="s">
        <v>3</v>
      </c>
      <c r="H8" s="61" t="str">
        <f>IF(cliente=A1LL,LOOKUP(C6,CLIENTE!B3:M1000,CLIENTE!G3:G1000),"#erro")</f>
        <v>SP</v>
      </c>
      <c r="I8" s="62"/>
      <c r="J8" s="63" t="s">
        <v>2</v>
      </c>
      <c r="K8" s="152" t="str">
        <f>IF(cliente=A1LL,LOOKUP(C6,CLIENTE!B3:M1001,CLIENTE!F3:F1001),"#erro")</f>
        <v>00330-160</v>
      </c>
      <c r="L8" s="153"/>
    </row>
    <row r="9" spans="1:12" s="57" customFormat="1" ht="15.75" customHeight="1">
      <c r="A9" s="64"/>
      <c r="B9" s="64"/>
      <c r="C9" s="64"/>
      <c r="D9" s="64"/>
      <c r="E9" s="64"/>
      <c r="F9" s="64"/>
      <c r="G9" s="64"/>
      <c r="H9" s="64"/>
      <c r="I9" s="64"/>
      <c r="J9" s="58" t="s">
        <v>152</v>
      </c>
      <c r="K9" s="152">
        <f>IF(cliente=A1LL,LOOKUP(C6,CLIENTE!B3:M1001,CLIENTE!H3:H1001),"#erro")</f>
        <v>0</v>
      </c>
      <c r="L9" s="153"/>
    </row>
    <row r="10" spans="1:12" ht="16.5" customHeight="1">
      <c r="A10" s="65" t="s">
        <v>5</v>
      </c>
      <c r="B10" s="174">
        <f>IF(cliente=A1LL,LOOKUP(C6,CLIENTE!B3:M1000,CLIENTE!J3:J1000),"#erro")</f>
        <v>0</v>
      </c>
      <c r="C10" s="174"/>
      <c r="D10" s="174"/>
      <c r="E10" s="197" t="s">
        <v>6</v>
      </c>
      <c r="F10" s="197"/>
      <c r="G10" s="174">
        <f>IF(cliente=A1LL,LOOKUP(C6,CLIENTE!B3:M1000,CLIENTE!K3:K1000),"#erro")</f>
        <v>0</v>
      </c>
      <c r="H10" s="174"/>
      <c r="I10" s="66"/>
      <c r="J10" s="58" t="s">
        <v>110</v>
      </c>
      <c r="K10" s="130">
        <f>IF(cliente=A1LL,LOOKUP(C6,CLIENTE!B3:M1000,CLIENTE!I3:I1000),"#erro")</f>
        <v>0</v>
      </c>
      <c r="L10" s="131"/>
    </row>
    <row r="11" spans="1:12" ht="17.25" customHeight="1">
      <c r="A11" s="67" t="s">
        <v>13</v>
      </c>
      <c r="B11" s="68"/>
      <c r="C11" s="69" t="s">
        <v>18</v>
      </c>
      <c r="D11" s="68"/>
      <c r="E11" s="198" t="s">
        <v>15</v>
      </c>
      <c r="F11" s="198"/>
      <c r="G11" s="68" t="s">
        <v>16</v>
      </c>
      <c r="H11" s="68" t="s">
        <v>17</v>
      </c>
      <c r="I11" s="70"/>
      <c r="J11" s="70" t="s">
        <v>14</v>
      </c>
      <c r="K11" s="70"/>
      <c r="L11" s="71"/>
    </row>
    <row r="12" spans="1:12" ht="20.25" customHeight="1">
      <c r="A12" s="107"/>
      <c r="B12" s="109"/>
      <c r="C12" s="107"/>
      <c r="D12" s="109"/>
      <c r="E12" s="72"/>
      <c r="F12" s="73"/>
      <c r="G12" s="33">
        <v>0.18</v>
      </c>
      <c r="H12" s="33">
        <v>0.015</v>
      </c>
      <c r="I12" s="74" t="s">
        <v>72</v>
      </c>
      <c r="J12" s="107"/>
      <c r="K12" s="109"/>
      <c r="L12" s="30"/>
    </row>
    <row r="13" spans="1:12" s="57" customFormat="1" ht="11.25">
      <c r="A13" s="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28"/>
    </row>
    <row r="14" spans="1:12" ht="20.25" customHeight="1">
      <c r="A14" s="140" t="s">
        <v>153</v>
      </c>
      <c r="B14" s="140"/>
      <c r="C14" s="75" t="s">
        <v>8</v>
      </c>
      <c r="D14" s="140" t="s">
        <v>9</v>
      </c>
      <c r="E14" s="140"/>
      <c r="F14" s="140" t="s">
        <v>10</v>
      </c>
      <c r="G14" s="140"/>
      <c r="H14" s="140" t="s">
        <v>11</v>
      </c>
      <c r="I14" s="140"/>
      <c r="J14" s="76">
        <f>C33</f>
        <v>3</v>
      </c>
      <c r="K14" s="140" t="s">
        <v>12</v>
      </c>
      <c r="L14" s="140"/>
    </row>
    <row r="15" spans="1:12" ht="13.5" customHeight="1">
      <c r="A15" s="193" t="s">
        <v>61</v>
      </c>
      <c r="B15" s="194"/>
      <c r="C15" s="6">
        <v>1</v>
      </c>
      <c r="D15" s="143">
        <v>359</v>
      </c>
      <c r="E15" s="144"/>
      <c r="F15" s="195">
        <f>IF($C$33&gt;=1,ROUND(FV($H$12,$D$34/30,0,-D15),2),0)</f>
        <v>369.85</v>
      </c>
      <c r="G15" s="196"/>
      <c r="H15" s="143">
        <f>IF(D34="Avista",D15*C15,F15*C15)</f>
        <v>369.85</v>
      </c>
      <c r="I15" s="144"/>
      <c r="J15" s="77">
        <f>IF($C$33&gt;=1,H15/$C$33,0)</f>
        <v>123.28333333333335</v>
      </c>
      <c r="K15" s="136"/>
      <c r="L15" s="137"/>
    </row>
    <row r="16" spans="1:12" ht="13.5" customHeight="1">
      <c r="A16" s="168" t="s">
        <v>62</v>
      </c>
      <c r="B16" s="169"/>
      <c r="C16" s="7">
        <v>1</v>
      </c>
      <c r="D16" s="172">
        <v>309</v>
      </c>
      <c r="E16" s="173"/>
      <c r="F16" s="154">
        <f>IF($C$33&gt;=1,ROUND(FV($H$12,$D$34/30,0,-D16),2),0)</f>
        <v>318.34</v>
      </c>
      <c r="G16" s="155"/>
      <c r="H16" s="145">
        <f>IF($D$34="Avista",D16*C16,F16*C16)</f>
        <v>318.34</v>
      </c>
      <c r="I16" s="146"/>
      <c r="J16" s="78">
        <f>IF($C$33&gt;=1,H16/$C$33,0)</f>
        <v>106.11333333333333</v>
      </c>
      <c r="K16" s="138"/>
      <c r="L16" s="139"/>
    </row>
    <row r="17" spans="1:12" ht="13.5" customHeight="1">
      <c r="A17" s="168" t="s">
        <v>63</v>
      </c>
      <c r="B17" s="169"/>
      <c r="C17" s="7">
        <v>1</v>
      </c>
      <c r="D17" s="172">
        <v>289</v>
      </c>
      <c r="E17" s="173"/>
      <c r="F17" s="154">
        <f aca="true" t="shared" si="0" ref="F17:F29">IF($C$33&gt;=1,ROUND(FV($H$12,$D$34/30,0,-D17),2),0)</f>
        <v>297.74</v>
      </c>
      <c r="G17" s="155"/>
      <c r="H17" s="145">
        <f aca="true" t="shared" si="1" ref="H17:H29">IF($D$34="Avista",D17*C17,F17*C17)</f>
        <v>297.74</v>
      </c>
      <c r="I17" s="146"/>
      <c r="J17" s="78">
        <f aca="true" t="shared" si="2" ref="J17:J29">IF($C$33&gt;=1,H17/$C$33,0)</f>
        <v>99.24666666666667</v>
      </c>
      <c r="K17" s="138"/>
      <c r="L17" s="139"/>
    </row>
    <row r="18" spans="1:12" ht="13.5" customHeight="1">
      <c r="A18" s="168" t="s">
        <v>64</v>
      </c>
      <c r="B18" s="169"/>
      <c r="C18" s="7">
        <v>1</v>
      </c>
      <c r="D18" s="145">
        <v>329</v>
      </c>
      <c r="E18" s="146"/>
      <c r="F18" s="154">
        <f t="shared" si="0"/>
        <v>338.94</v>
      </c>
      <c r="G18" s="155"/>
      <c r="H18" s="145">
        <f t="shared" si="1"/>
        <v>338.94</v>
      </c>
      <c r="I18" s="146"/>
      <c r="J18" s="78">
        <f t="shared" si="2"/>
        <v>112.98</v>
      </c>
      <c r="K18" s="138"/>
      <c r="L18" s="139"/>
    </row>
    <row r="19" spans="1:12" ht="13.5" customHeight="1">
      <c r="A19" s="168" t="s">
        <v>65</v>
      </c>
      <c r="B19" s="169"/>
      <c r="C19" s="7">
        <v>1</v>
      </c>
      <c r="D19" s="145">
        <v>169</v>
      </c>
      <c r="E19" s="146"/>
      <c r="F19" s="154">
        <f t="shared" si="0"/>
        <v>174.11</v>
      </c>
      <c r="G19" s="155"/>
      <c r="H19" s="145">
        <f t="shared" si="1"/>
        <v>174.11</v>
      </c>
      <c r="I19" s="146"/>
      <c r="J19" s="78">
        <f t="shared" si="2"/>
        <v>58.03666666666667</v>
      </c>
      <c r="K19" s="138"/>
      <c r="L19" s="139"/>
    </row>
    <row r="20" spans="1:12" ht="13.5" customHeight="1">
      <c r="A20" s="168" t="s">
        <v>66</v>
      </c>
      <c r="B20" s="169"/>
      <c r="C20" s="7">
        <v>5</v>
      </c>
      <c r="D20" s="145">
        <v>25</v>
      </c>
      <c r="E20" s="146"/>
      <c r="F20" s="154">
        <f t="shared" si="0"/>
        <v>25.76</v>
      </c>
      <c r="G20" s="155"/>
      <c r="H20" s="145">
        <f t="shared" si="1"/>
        <v>128.8</v>
      </c>
      <c r="I20" s="146"/>
      <c r="J20" s="78">
        <f t="shared" si="2"/>
        <v>42.93333333333334</v>
      </c>
      <c r="K20" s="138"/>
      <c r="L20" s="139"/>
    </row>
    <row r="21" spans="1:12" ht="13.5" customHeight="1">
      <c r="A21" s="168" t="s">
        <v>67</v>
      </c>
      <c r="B21" s="169"/>
      <c r="C21" s="7">
        <v>2</v>
      </c>
      <c r="D21" s="145">
        <v>380</v>
      </c>
      <c r="E21" s="146"/>
      <c r="F21" s="154">
        <f t="shared" si="0"/>
        <v>391.49</v>
      </c>
      <c r="G21" s="155"/>
      <c r="H21" s="145">
        <f t="shared" si="1"/>
        <v>782.98</v>
      </c>
      <c r="I21" s="146"/>
      <c r="J21" s="78">
        <f t="shared" si="2"/>
        <v>260.99333333333334</v>
      </c>
      <c r="K21" s="132"/>
      <c r="L21" s="133"/>
    </row>
    <row r="22" spans="1:12" ht="13.5" customHeight="1">
      <c r="A22" s="168" t="s">
        <v>70</v>
      </c>
      <c r="B22" s="169"/>
      <c r="C22" s="7">
        <v>10</v>
      </c>
      <c r="D22" s="145">
        <v>100</v>
      </c>
      <c r="E22" s="146"/>
      <c r="F22" s="154">
        <f t="shared" si="0"/>
        <v>103.02</v>
      </c>
      <c r="G22" s="155"/>
      <c r="H22" s="145">
        <f t="shared" si="1"/>
        <v>1030.2</v>
      </c>
      <c r="I22" s="146"/>
      <c r="J22" s="78">
        <f t="shared" si="2"/>
        <v>343.40000000000003</v>
      </c>
      <c r="K22" s="132"/>
      <c r="L22" s="133"/>
    </row>
    <row r="23" spans="1:12" ht="13.5" customHeight="1">
      <c r="A23" s="168"/>
      <c r="B23" s="169"/>
      <c r="C23" s="7"/>
      <c r="D23" s="145"/>
      <c r="E23" s="146"/>
      <c r="F23" s="154">
        <f t="shared" si="0"/>
        <v>0</v>
      </c>
      <c r="G23" s="155"/>
      <c r="H23" s="145">
        <f t="shared" si="1"/>
        <v>0</v>
      </c>
      <c r="I23" s="146"/>
      <c r="J23" s="78">
        <f t="shared" si="2"/>
        <v>0</v>
      </c>
      <c r="K23" s="3"/>
      <c r="L23" s="28"/>
    </row>
    <row r="24" spans="1:12" ht="13.5" customHeight="1">
      <c r="A24" s="168"/>
      <c r="B24" s="169"/>
      <c r="C24" s="7"/>
      <c r="D24" s="145"/>
      <c r="E24" s="146"/>
      <c r="F24" s="154">
        <f t="shared" si="0"/>
        <v>0</v>
      </c>
      <c r="G24" s="155"/>
      <c r="H24" s="145">
        <f t="shared" si="1"/>
        <v>0</v>
      </c>
      <c r="I24" s="146"/>
      <c r="J24" s="78">
        <f t="shared" si="2"/>
        <v>0</v>
      </c>
      <c r="K24" s="4"/>
      <c r="L24" s="29"/>
    </row>
    <row r="25" spans="1:12" ht="13.5" customHeight="1">
      <c r="A25" s="168"/>
      <c r="B25" s="169"/>
      <c r="C25" s="7"/>
      <c r="D25" s="145"/>
      <c r="E25" s="146"/>
      <c r="F25" s="154">
        <f t="shared" si="0"/>
        <v>0</v>
      </c>
      <c r="G25" s="155"/>
      <c r="H25" s="145">
        <f t="shared" si="1"/>
        <v>0</v>
      </c>
      <c r="I25" s="146"/>
      <c r="J25" s="78">
        <f t="shared" si="2"/>
        <v>0</v>
      </c>
      <c r="K25" s="79" t="s">
        <v>25</v>
      </c>
      <c r="L25" s="30"/>
    </row>
    <row r="26" spans="1:12" ht="13.5" customHeight="1">
      <c r="A26" s="168"/>
      <c r="B26" s="169"/>
      <c r="C26" s="7"/>
      <c r="D26" s="145"/>
      <c r="E26" s="146"/>
      <c r="F26" s="154">
        <f t="shared" si="0"/>
        <v>0</v>
      </c>
      <c r="G26" s="155"/>
      <c r="H26" s="145">
        <f t="shared" si="1"/>
        <v>0</v>
      </c>
      <c r="I26" s="146"/>
      <c r="J26" s="78">
        <f t="shared" si="2"/>
        <v>0</v>
      </c>
      <c r="K26" s="5"/>
      <c r="L26" s="30"/>
    </row>
    <row r="27" spans="1:12" ht="13.5" customHeight="1">
      <c r="A27" s="168"/>
      <c r="B27" s="169"/>
      <c r="C27" s="7"/>
      <c r="D27" s="145"/>
      <c r="E27" s="146"/>
      <c r="F27" s="154">
        <f t="shared" si="0"/>
        <v>0</v>
      </c>
      <c r="G27" s="155"/>
      <c r="H27" s="145">
        <f t="shared" si="1"/>
        <v>0</v>
      </c>
      <c r="I27" s="146"/>
      <c r="J27" s="78">
        <f t="shared" si="2"/>
        <v>0</v>
      </c>
      <c r="K27" s="5"/>
      <c r="L27" s="30"/>
    </row>
    <row r="28" spans="1:12" ht="13.5" customHeight="1">
      <c r="A28" s="168"/>
      <c r="B28" s="169"/>
      <c r="C28" s="7"/>
      <c r="D28" s="145"/>
      <c r="E28" s="146"/>
      <c r="F28" s="154">
        <f t="shared" si="0"/>
        <v>0</v>
      </c>
      <c r="G28" s="155"/>
      <c r="H28" s="145">
        <f t="shared" si="1"/>
        <v>0</v>
      </c>
      <c r="I28" s="146"/>
      <c r="J28" s="78">
        <f t="shared" si="2"/>
        <v>0</v>
      </c>
      <c r="K28" s="5"/>
      <c r="L28" s="30"/>
    </row>
    <row r="29" spans="1:12" ht="13.5" customHeight="1">
      <c r="A29" s="170"/>
      <c r="B29" s="171"/>
      <c r="C29" s="8"/>
      <c r="D29" s="156"/>
      <c r="E29" s="157"/>
      <c r="F29" s="164">
        <f t="shared" si="0"/>
        <v>0</v>
      </c>
      <c r="G29" s="165"/>
      <c r="H29" s="156">
        <f t="shared" si="1"/>
        <v>0</v>
      </c>
      <c r="I29" s="157"/>
      <c r="J29" s="78">
        <f t="shared" si="2"/>
        <v>0</v>
      </c>
      <c r="K29" s="5"/>
      <c r="L29" s="30"/>
    </row>
    <row r="30" spans="1:12" ht="22.5" customHeight="1">
      <c r="A30" s="188" t="s">
        <v>68</v>
      </c>
      <c r="B30" s="189"/>
      <c r="C30" s="38">
        <f>SUM(C15:C29)</f>
        <v>22</v>
      </c>
      <c r="D30" s="166"/>
      <c r="E30" s="167"/>
      <c r="F30" s="160"/>
      <c r="G30" s="161"/>
      <c r="H30" s="158">
        <f>SUM(H15:I29)</f>
        <v>3440.96</v>
      </c>
      <c r="I30" s="159"/>
      <c r="J30" s="80"/>
      <c r="K30" s="31"/>
      <c r="L30" s="32"/>
    </row>
    <row r="31" spans="1:12" ht="23.25" customHeight="1">
      <c r="A31" s="177" t="s">
        <v>154</v>
      </c>
      <c r="B31" s="178"/>
      <c r="C31" s="178"/>
      <c r="D31" s="162">
        <f>J31*G12</f>
        <v>619.3728</v>
      </c>
      <c r="E31" s="163"/>
      <c r="F31" s="134" t="s">
        <v>69</v>
      </c>
      <c r="G31" s="135"/>
      <c r="H31" s="135"/>
      <c r="I31" s="135"/>
      <c r="J31" s="201">
        <f>SUM(H15:I29)</f>
        <v>3440.96</v>
      </c>
      <c r="K31" s="201"/>
      <c r="L31" s="202"/>
    </row>
    <row r="32" spans="1:12" ht="15" customHeight="1">
      <c r="A32" s="118" t="s">
        <v>82</v>
      </c>
      <c r="B32" s="119"/>
      <c r="C32" s="9">
        <v>30</v>
      </c>
      <c r="D32" s="10">
        <v>60</v>
      </c>
      <c r="E32" s="10">
        <v>90</v>
      </c>
      <c r="F32" s="10"/>
      <c r="G32" s="10"/>
      <c r="H32" s="10"/>
      <c r="I32" s="10"/>
      <c r="J32" s="10"/>
      <c r="K32" s="10"/>
      <c r="L32" s="10"/>
    </row>
    <row r="33" spans="1:12" ht="16.5" customHeight="1">
      <c r="A33" s="107" t="s">
        <v>20</v>
      </c>
      <c r="B33" s="108"/>
      <c r="C33" s="81">
        <f>COUNTA(C32:L32)</f>
        <v>3</v>
      </c>
      <c r="D33" s="200" t="s">
        <v>19</v>
      </c>
      <c r="E33" s="200"/>
      <c r="F33" s="50"/>
      <c r="G33" s="50"/>
      <c r="H33" s="50"/>
      <c r="I33" s="50"/>
      <c r="J33" s="50"/>
      <c r="K33" s="50"/>
      <c r="L33" s="30"/>
    </row>
    <row r="34" spans="1:12" ht="16.5" customHeight="1">
      <c r="A34" s="124">
        <v>44844</v>
      </c>
      <c r="B34" s="109"/>
      <c r="C34" s="82">
        <f>IF(A34=0,0,A34-K34)</f>
        <v>20</v>
      </c>
      <c r="D34" s="122">
        <f>IF(C33&gt;=1,SUM(C32:L32)/C33,"Avista")</f>
        <v>60</v>
      </c>
      <c r="E34" s="123"/>
      <c r="F34" s="50"/>
      <c r="G34" s="50"/>
      <c r="H34" s="125" t="s">
        <v>21</v>
      </c>
      <c r="I34" s="125"/>
      <c r="J34" s="126"/>
      <c r="K34" s="127">
        <v>44824</v>
      </c>
      <c r="L34" s="128"/>
    </row>
    <row r="35" spans="1:12" ht="14.25" customHeight="1">
      <c r="A35" s="83"/>
      <c r="B35" s="84"/>
      <c r="C35" s="50"/>
      <c r="D35" s="85"/>
      <c r="E35" s="85"/>
      <c r="F35" s="50"/>
      <c r="G35" s="50"/>
      <c r="H35" s="86"/>
      <c r="I35" s="50"/>
      <c r="J35" s="50"/>
      <c r="K35" s="50"/>
      <c r="L35" s="30"/>
    </row>
    <row r="36" spans="1:12" ht="15.75" customHeight="1">
      <c r="A36" s="120" t="s">
        <v>22</v>
      </c>
      <c r="B36" s="121"/>
      <c r="C36" s="179" t="s">
        <v>87</v>
      </c>
      <c r="D36" s="180"/>
      <c r="E36" s="180"/>
      <c r="F36" s="181"/>
      <c r="G36" s="87" t="s">
        <v>2</v>
      </c>
      <c r="H36" s="117" t="str">
        <f>LOOKUP(C36,TRANSP!B3:L100,TRANSP!E3:E100)</f>
        <v>07123-000</v>
      </c>
      <c r="I36" s="117"/>
      <c r="J36" s="87" t="s">
        <v>4</v>
      </c>
      <c r="K36" s="117" t="str">
        <f>LOOKUP(C36,TRANSP!B3:L100,TRANSP!G3:G100)</f>
        <v>(011) 5522-3300</v>
      </c>
      <c r="L36" s="129"/>
    </row>
    <row r="37" spans="1:12" ht="14.25" customHeight="1">
      <c r="A37" s="101" t="s">
        <v>0</v>
      </c>
      <c r="B37" s="102"/>
      <c r="C37" s="103" t="str">
        <f>LOOKUP(C36,TRANSP!B3:L100,TRANSP!C3:C100)</f>
        <v>Rua ou avenida, n. 234</v>
      </c>
      <c r="D37" s="104"/>
      <c r="E37" s="104"/>
      <c r="F37" s="104"/>
      <c r="G37" s="88" t="s">
        <v>23</v>
      </c>
      <c r="H37" s="115" t="str">
        <f>LOOKUP(C36,TRANSP!B3:L100,TRANSP!D3:D100)</f>
        <v>Guarulhos</v>
      </c>
      <c r="I37" s="115"/>
      <c r="J37" s="88" t="s">
        <v>7</v>
      </c>
      <c r="K37" s="115" t="str">
        <f>LOOKUP(C36,TRANSP!B3:L100,TRANSP!H3:H100)</f>
        <v>011-5522-8800</v>
      </c>
      <c r="L37" s="116"/>
    </row>
    <row r="38" spans="1:12" ht="14.25" customHeight="1">
      <c r="A38" s="101" t="s">
        <v>5</v>
      </c>
      <c r="B38" s="102"/>
      <c r="C38" s="103" t="str">
        <f>LOOKUP(C36,TRANSP!B3:L100,TRANSP!I3:I100)</f>
        <v>981325222/002-60</v>
      </c>
      <c r="D38" s="104"/>
      <c r="E38" s="104"/>
      <c r="F38" s="104"/>
      <c r="G38" s="89"/>
      <c r="H38" s="89"/>
      <c r="I38" s="89"/>
      <c r="J38" s="88" t="s">
        <v>3</v>
      </c>
      <c r="K38" s="90" t="str">
        <f>LOOKUP(C36,TRANSP!B3:L100,TRANSP!F3:F100)</f>
        <v>SP</v>
      </c>
      <c r="L38" s="91"/>
    </row>
    <row r="39" spans="1:12" ht="12.7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4"/>
    </row>
    <row r="40" spans="1:12" ht="12.75">
      <c r="A40" s="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30"/>
    </row>
    <row r="41" spans="1:12" ht="12.75">
      <c r="A41" s="105" t="s">
        <v>83</v>
      </c>
      <c r="B41" s="106"/>
      <c r="C41" s="107"/>
      <c r="D41" s="108"/>
      <c r="E41" s="108"/>
      <c r="F41" s="108"/>
      <c r="G41" s="108"/>
      <c r="H41" s="108"/>
      <c r="I41" s="109"/>
      <c r="J41" s="62" t="s">
        <v>4</v>
      </c>
      <c r="K41" s="107"/>
      <c r="L41" s="109"/>
    </row>
    <row r="42" spans="1:12" ht="12.75">
      <c r="A42" s="95" t="s">
        <v>84</v>
      </c>
      <c r="B42" s="107"/>
      <c r="C42" s="108"/>
      <c r="D42" s="109"/>
      <c r="E42" s="62" t="s">
        <v>5</v>
      </c>
      <c r="F42" s="107"/>
      <c r="G42" s="108"/>
      <c r="H42" s="108"/>
      <c r="I42" s="109"/>
      <c r="J42" s="62" t="s">
        <v>24</v>
      </c>
      <c r="K42" s="199"/>
      <c r="L42" s="199"/>
    </row>
    <row r="43" spans="1:12" ht="12.75">
      <c r="A43" s="95" t="s">
        <v>2</v>
      </c>
      <c r="B43" s="96"/>
      <c r="C43" s="50"/>
      <c r="D43" s="182" t="s">
        <v>23</v>
      </c>
      <c r="E43" s="183"/>
      <c r="F43" s="107"/>
      <c r="G43" s="108"/>
      <c r="H43" s="108"/>
      <c r="I43" s="109"/>
      <c r="J43" s="50"/>
      <c r="K43" s="50"/>
      <c r="L43" s="30"/>
    </row>
    <row r="44" spans="1:12" ht="12.75">
      <c r="A44" s="95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30"/>
    </row>
    <row r="45" spans="1:12" ht="18.75" customHeight="1">
      <c r="A45" s="176" t="s">
        <v>165</v>
      </c>
      <c r="B45" s="176"/>
      <c r="C45" s="110" t="s">
        <v>169</v>
      </c>
      <c r="D45" s="111"/>
      <c r="E45" s="111"/>
      <c r="F45" s="112"/>
      <c r="G45" s="97"/>
      <c r="H45" s="97"/>
      <c r="I45" s="63"/>
      <c r="J45" s="114"/>
      <c r="K45" s="114"/>
      <c r="L45" s="46"/>
    </row>
    <row r="46" spans="1:12" ht="18" customHeight="1">
      <c r="A46" s="41" t="s">
        <v>104</v>
      </c>
      <c r="B46" s="99"/>
      <c r="C46" s="50"/>
      <c r="D46" s="50"/>
      <c r="E46" s="50"/>
      <c r="F46" s="50"/>
      <c r="G46" s="50"/>
      <c r="H46" s="50"/>
      <c r="I46" s="50"/>
      <c r="J46" s="50"/>
      <c r="K46" s="50"/>
      <c r="L46" s="30"/>
    </row>
    <row r="47" spans="1:12" ht="20.25" customHeight="1" thickBot="1">
      <c r="A47" s="100"/>
      <c r="B47" s="99"/>
      <c r="F47" s="50"/>
      <c r="G47" s="50"/>
      <c r="H47" s="50"/>
      <c r="I47" s="113"/>
      <c r="J47" s="113"/>
      <c r="K47" s="113"/>
      <c r="L47" s="30"/>
    </row>
    <row r="48" spans="1:12" ht="12.75">
      <c r="A48" s="5"/>
      <c r="B48" s="50"/>
      <c r="F48" s="50"/>
      <c r="G48" s="50"/>
      <c r="H48" s="50"/>
      <c r="I48" s="50"/>
      <c r="J48" s="86" t="s">
        <v>176</v>
      </c>
      <c r="K48" s="50"/>
      <c r="L48" s="30"/>
    </row>
    <row r="49" spans="1:12" ht="12.75">
      <c r="A49" s="5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30"/>
    </row>
    <row r="50" spans="1:12" ht="12.75">
      <c r="A50" s="4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32"/>
    </row>
    <row r="54" spans="1:11" ht="12.7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1" ht="12.7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</row>
    <row r="56" spans="1:11" ht="12.7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</row>
    <row r="57" spans="1:11" ht="12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</row>
  </sheetData>
  <sheetProtection password="8BB7" sheet="1" objects="1" scenarios="1" formatCells="0" formatColumns="0" formatRows="0" insertColumns="0" insertRows="0" insertHyperlinks="0" sort="0" autoFilter="0"/>
  <mergeCells count="131">
    <mergeCell ref="B42:D42"/>
    <mergeCell ref="K42:L42"/>
    <mergeCell ref="D33:E33"/>
    <mergeCell ref="J31:L31"/>
    <mergeCell ref="K4:L4"/>
    <mergeCell ref="C1:H1"/>
    <mergeCell ref="C2:H2"/>
    <mergeCell ref="C3:F3"/>
    <mergeCell ref="G3:H3"/>
    <mergeCell ref="A1:B3"/>
    <mergeCell ref="A6:B6"/>
    <mergeCell ref="A7:B7"/>
    <mergeCell ref="A15:B15"/>
    <mergeCell ref="F15:G15"/>
    <mergeCell ref="A14:B14"/>
    <mergeCell ref="D14:E14"/>
    <mergeCell ref="F14:G14"/>
    <mergeCell ref="E10:F10"/>
    <mergeCell ref="A8:B8"/>
    <mergeCell ref="E11:F11"/>
    <mergeCell ref="C7:H7"/>
    <mergeCell ref="C8:F8"/>
    <mergeCell ref="K7:L7"/>
    <mergeCell ref="K8:L8"/>
    <mergeCell ref="D17:E17"/>
    <mergeCell ref="A30:B30"/>
    <mergeCell ref="A27:B27"/>
    <mergeCell ref="H14:I14"/>
    <mergeCell ref="F17:G17"/>
    <mergeCell ref="D15:E15"/>
    <mergeCell ref="B10:D10"/>
    <mergeCell ref="D20:E20"/>
    <mergeCell ref="G10:H10"/>
    <mergeCell ref="A54:K57"/>
    <mergeCell ref="A45:B45"/>
    <mergeCell ref="A31:C31"/>
    <mergeCell ref="C36:F36"/>
    <mergeCell ref="D43:E43"/>
    <mergeCell ref="D21:E21"/>
    <mergeCell ref="D22:E22"/>
    <mergeCell ref="A16:B16"/>
    <mergeCell ref="A17:B17"/>
    <mergeCell ref="A18:B18"/>
    <mergeCell ref="A19:B19"/>
    <mergeCell ref="D16:E16"/>
    <mergeCell ref="D18:E18"/>
    <mergeCell ref="D19:E19"/>
    <mergeCell ref="A28:B28"/>
    <mergeCell ref="A29:B29"/>
    <mergeCell ref="A20:B20"/>
    <mergeCell ref="A21:B21"/>
    <mergeCell ref="A22:B22"/>
    <mergeCell ref="A23:B23"/>
    <mergeCell ref="A24:B24"/>
    <mergeCell ref="A25:B25"/>
    <mergeCell ref="A26:B26"/>
    <mergeCell ref="D30:E30"/>
    <mergeCell ref="D23:E23"/>
    <mergeCell ref="D24:E24"/>
    <mergeCell ref="D25:E25"/>
    <mergeCell ref="D26:E26"/>
    <mergeCell ref="D27:E27"/>
    <mergeCell ref="D29:E29"/>
    <mergeCell ref="D31:E31"/>
    <mergeCell ref="F19:G19"/>
    <mergeCell ref="F20:G20"/>
    <mergeCell ref="F21:G21"/>
    <mergeCell ref="F22:G22"/>
    <mergeCell ref="F28:G28"/>
    <mergeCell ref="F23:G23"/>
    <mergeCell ref="F24:G24"/>
    <mergeCell ref="F29:G29"/>
    <mergeCell ref="D28:E28"/>
    <mergeCell ref="F27:G27"/>
    <mergeCell ref="H30:I30"/>
    <mergeCell ref="H18:I18"/>
    <mergeCell ref="H19:I19"/>
    <mergeCell ref="H20:I20"/>
    <mergeCell ref="H21:I21"/>
    <mergeCell ref="F18:G18"/>
    <mergeCell ref="F30:G30"/>
    <mergeCell ref="F25:G25"/>
    <mergeCell ref="F26:G26"/>
    <mergeCell ref="H26:I26"/>
    <mergeCell ref="H27:I27"/>
    <mergeCell ref="H28:I28"/>
    <mergeCell ref="H29:I29"/>
    <mergeCell ref="H22:I22"/>
    <mergeCell ref="H23:I23"/>
    <mergeCell ref="H24:I24"/>
    <mergeCell ref="H25:I25"/>
    <mergeCell ref="K14:L14"/>
    <mergeCell ref="J12:K12"/>
    <mergeCell ref="K5:L5"/>
    <mergeCell ref="H15:I15"/>
    <mergeCell ref="H16:I16"/>
    <mergeCell ref="H17:I17"/>
    <mergeCell ref="K6:L6"/>
    <mergeCell ref="C6:H6"/>
    <mergeCell ref="K9:L9"/>
    <mergeCell ref="F16:G16"/>
    <mergeCell ref="H34:J34"/>
    <mergeCell ref="K34:L34"/>
    <mergeCell ref="K36:L36"/>
    <mergeCell ref="K10:L10"/>
    <mergeCell ref="A12:B12"/>
    <mergeCell ref="C12:D12"/>
    <mergeCell ref="K21:L21"/>
    <mergeCell ref="F31:I31"/>
    <mergeCell ref="K22:L22"/>
    <mergeCell ref="K15:L20"/>
    <mergeCell ref="K37:L37"/>
    <mergeCell ref="H36:I36"/>
    <mergeCell ref="H37:I37"/>
    <mergeCell ref="C37:F37"/>
    <mergeCell ref="A32:B32"/>
    <mergeCell ref="A33:B33"/>
    <mergeCell ref="A36:B36"/>
    <mergeCell ref="A37:B37"/>
    <mergeCell ref="D34:E34"/>
    <mergeCell ref="A34:B34"/>
    <mergeCell ref="A38:B38"/>
    <mergeCell ref="C38:F38"/>
    <mergeCell ref="A41:B41"/>
    <mergeCell ref="C41:I41"/>
    <mergeCell ref="C45:F45"/>
    <mergeCell ref="I47:K47"/>
    <mergeCell ref="J45:K45"/>
    <mergeCell ref="K41:L41"/>
    <mergeCell ref="F43:I43"/>
    <mergeCell ref="F42:I42"/>
  </mergeCells>
  <hyperlinks>
    <hyperlink ref="A46" r:id="rId1" display="tudoexcel.com.br"/>
  </hyperlinks>
  <printOptions horizontalCentered="1"/>
  <pageMargins left="0.3937007874015748" right="0.3937007874015748" top="0.5905511811023623" bottom="0.7874015748031497" header="0.31496062992125984" footer="0.31496062992125984"/>
  <pageSetup horizontalDpi="300" verticalDpi="300" orientation="portrait" paperSize="9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M10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5.75" customHeight="1"/>
  <cols>
    <col min="1" max="1" width="2.8515625" style="0" customWidth="1"/>
    <col min="2" max="2" width="24.28125" style="0" customWidth="1"/>
    <col min="3" max="3" width="8.00390625" style="0" customWidth="1"/>
    <col min="4" max="4" width="30.7109375" style="0" bestFit="1" customWidth="1"/>
    <col min="5" max="5" width="19.8515625" style="0" bestFit="1" customWidth="1"/>
    <col min="6" max="6" width="11.140625" style="0" customWidth="1"/>
    <col min="7" max="7" width="5.57421875" style="0" customWidth="1"/>
    <col min="8" max="8" width="16.00390625" style="0" bestFit="1" customWidth="1"/>
    <col min="9" max="9" width="30.28125" style="0" customWidth="1"/>
    <col min="10" max="10" width="19.00390625" style="0" customWidth="1"/>
    <col min="11" max="11" width="13.28125" style="0" customWidth="1"/>
    <col min="12" max="12" width="14.7109375" style="0" customWidth="1"/>
    <col min="13" max="13" width="15.421875" style="0" customWidth="1"/>
    <col min="16" max="16" width="42.8515625" style="0" customWidth="1"/>
  </cols>
  <sheetData>
    <row r="1" ht="30" customHeight="1"/>
    <row r="2" spans="1:13" s="24" customFormat="1" ht="30" customHeight="1">
      <c r="A2" s="34"/>
      <c r="B2" s="25" t="s">
        <v>26</v>
      </c>
      <c r="C2" s="25" t="s">
        <v>29</v>
      </c>
      <c r="D2" s="25" t="s">
        <v>27</v>
      </c>
      <c r="E2" s="25" t="s">
        <v>28</v>
      </c>
      <c r="F2" s="25" t="s">
        <v>2</v>
      </c>
      <c r="G2" s="25" t="s">
        <v>32</v>
      </c>
      <c r="H2" s="25" t="s">
        <v>113</v>
      </c>
      <c r="I2" s="25" t="s">
        <v>110</v>
      </c>
      <c r="J2" s="25" t="s">
        <v>5</v>
      </c>
      <c r="K2" s="25" t="s">
        <v>35</v>
      </c>
      <c r="L2" s="25" t="s">
        <v>112</v>
      </c>
      <c r="M2" s="25" t="s">
        <v>112</v>
      </c>
    </row>
    <row r="3" spans="1:13" ht="15.75" customHeight="1">
      <c r="A3" s="1"/>
      <c r="B3" s="1" t="s">
        <v>135</v>
      </c>
      <c r="C3" s="2">
        <v>7</v>
      </c>
      <c r="D3" s="1" t="s">
        <v>119</v>
      </c>
      <c r="E3" s="1" t="s">
        <v>31</v>
      </c>
      <c r="F3" s="1" t="s">
        <v>53</v>
      </c>
      <c r="G3" s="1" t="s">
        <v>30</v>
      </c>
      <c r="H3" s="1" t="s">
        <v>163</v>
      </c>
      <c r="I3" s="23" t="s">
        <v>164</v>
      </c>
      <c r="J3" s="11" t="s">
        <v>79</v>
      </c>
      <c r="K3" s="11" t="s">
        <v>162</v>
      </c>
      <c r="L3" s="1"/>
      <c r="M3" s="1"/>
    </row>
    <row r="4" spans="2:11" s="1" customFormat="1" ht="15.75" customHeight="1">
      <c r="B4" s="1" t="s">
        <v>136</v>
      </c>
      <c r="C4" s="2">
        <v>13</v>
      </c>
      <c r="D4" s="1" t="s">
        <v>120</v>
      </c>
      <c r="E4" s="1" t="s">
        <v>31</v>
      </c>
      <c r="F4" s="1" t="s">
        <v>74</v>
      </c>
      <c r="G4" s="1" t="s">
        <v>30</v>
      </c>
      <c r="J4" s="11"/>
      <c r="K4" s="11"/>
    </row>
    <row r="5" spans="2:11" s="1" customFormat="1" ht="15.75" customHeight="1">
      <c r="B5" s="1" t="s">
        <v>137</v>
      </c>
      <c r="C5" s="2">
        <v>8</v>
      </c>
      <c r="D5" s="1" t="s">
        <v>121</v>
      </c>
      <c r="E5" s="1" t="s">
        <v>31</v>
      </c>
      <c r="F5" s="1" t="s">
        <v>73</v>
      </c>
      <c r="G5" s="1" t="s">
        <v>30</v>
      </c>
      <c r="H5" s="1" t="s">
        <v>80</v>
      </c>
      <c r="I5" s="23" t="s">
        <v>111</v>
      </c>
      <c r="J5" s="11" t="s">
        <v>78</v>
      </c>
      <c r="K5" s="11" t="s">
        <v>81</v>
      </c>
    </row>
    <row r="6" spans="2:11" s="1" customFormat="1" ht="15.75" customHeight="1">
      <c r="B6" s="1" t="s">
        <v>138</v>
      </c>
      <c r="C6" s="2">
        <v>15</v>
      </c>
      <c r="D6" s="1" t="s">
        <v>122</v>
      </c>
      <c r="E6" s="1" t="s">
        <v>31</v>
      </c>
      <c r="F6" s="1" t="s">
        <v>75</v>
      </c>
      <c r="G6" s="1" t="s">
        <v>30</v>
      </c>
      <c r="J6" s="11"/>
      <c r="K6" s="11"/>
    </row>
    <row r="7" spans="2:11" s="1" customFormat="1" ht="15.75" customHeight="1">
      <c r="B7" s="1" t="s">
        <v>139</v>
      </c>
      <c r="C7" s="2">
        <v>10</v>
      </c>
      <c r="D7" s="1" t="s">
        <v>123</v>
      </c>
      <c r="E7" s="1" t="s">
        <v>31</v>
      </c>
      <c r="F7" s="1" t="s">
        <v>54</v>
      </c>
      <c r="G7" s="1" t="s">
        <v>30</v>
      </c>
      <c r="J7" s="11"/>
      <c r="K7" s="11"/>
    </row>
    <row r="8" spans="2:11" s="1" customFormat="1" ht="15.75" customHeight="1">
      <c r="B8" s="1" t="s">
        <v>140</v>
      </c>
      <c r="C8" s="2">
        <v>5</v>
      </c>
      <c r="D8" s="1" t="s">
        <v>124</v>
      </c>
      <c r="E8" s="1" t="s">
        <v>31</v>
      </c>
      <c r="F8" s="1" t="s">
        <v>51</v>
      </c>
      <c r="G8" s="1" t="s">
        <v>30</v>
      </c>
      <c r="J8" s="11"/>
      <c r="K8" s="11"/>
    </row>
    <row r="9" spans="2:13" s="1" customFormat="1" ht="15.75" customHeight="1">
      <c r="B9" s="1" t="s">
        <v>141</v>
      </c>
      <c r="C9" s="2">
        <v>17</v>
      </c>
      <c r="D9" s="1" t="s">
        <v>125</v>
      </c>
      <c r="E9" s="1" t="s">
        <v>31</v>
      </c>
      <c r="F9" s="1" t="s">
        <v>58</v>
      </c>
      <c r="G9" s="1" t="s">
        <v>30</v>
      </c>
      <c r="H9"/>
      <c r="I9"/>
      <c r="J9" s="12"/>
      <c r="K9" s="12"/>
      <c r="L9"/>
      <c r="M9"/>
    </row>
    <row r="10" spans="2:11" s="1" customFormat="1" ht="15.75" customHeight="1">
      <c r="B10" s="1" t="s">
        <v>142</v>
      </c>
      <c r="C10" s="2">
        <v>3</v>
      </c>
      <c r="D10" s="1" t="s">
        <v>126</v>
      </c>
      <c r="E10" s="1" t="s">
        <v>60</v>
      </c>
      <c r="F10" s="1" t="s">
        <v>47</v>
      </c>
      <c r="G10" s="1" t="s">
        <v>30</v>
      </c>
      <c r="J10" s="11" t="s">
        <v>48</v>
      </c>
      <c r="K10" s="11" t="s">
        <v>49</v>
      </c>
    </row>
    <row r="11" spans="2:13" s="1" customFormat="1" ht="15.75" customHeight="1">
      <c r="B11" s="1" t="s">
        <v>143</v>
      </c>
      <c r="C11" s="2">
        <v>18</v>
      </c>
      <c r="D11" s="1" t="s">
        <v>127</v>
      </c>
      <c r="E11" s="1" t="s">
        <v>156</v>
      </c>
      <c r="F11" s="1" t="s">
        <v>59</v>
      </c>
      <c r="G11" s="1" t="s">
        <v>30</v>
      </c>
      <c r="H11"/>
      <c r="I11"/>
      <c r="J11" s="12"/>
      <c r="K11" s="12"/>
      <c r="L11"/>
      <c r="M11"/>
    </row>
    <row r="12" spans="2:11" s="1" customFormat="1" ht="15.75" customHeight="1">
      <c r="B12" s="1" t="s">
        <v>144</v>
      </c>
      <c r="C12" s="2">
        <v>14</v>
      </c>
      <c r="D12" s="1" t="s">
        <v>128</v>
      </c>
      <c r="E12" s="1" t="s">
        <v>31</v>
      </c>
      <c r="F12" s="1" t="s">
        <v>57</v>
      </c>
      <c r="G12" s="1" t="s">
        <v>30</v>
      </c>
      <c r="J12" s="11"/>
      <c r="K12" s="11"/>
    </row>
    <row r="13" spans="2:13" s="1" customFormat="1" ht="15.75" customHeight="1">
      <c r="B13" s="1" t="s">
        <v>145</v>
      </c>
      <c r="C13" s="2">
        <v>1</v>
      </c>
      <c r="D13" s="1" t="s">
        <v>129</v>
      </c>
      <c r="E13" s="1" t="s">
        <v>31</v>
      </c>
      <c r="F13" s="1" t="s">
        <v>38</v>
      </c>
      <c r="G13" s="1" t="s">
        <v>30</v>
      </c>
      <c r="H13" s="1" t="s">
        <v>33</v>
      </c>
      <c r="I13" s="1" t="s">
        <v>34</v>
      </c>
      <c r="J13" s="11" t="s">
        <v>36</v>
      </c>
      <c r="K13" s="11" t="s">
        <v>37</v>
      </c>
      <c r="L13"/>
      <c r="M13"/>
    </row>
    <row r="14" spans="2:11" s="1" customFormat="1" ht="15.75" customHeight="1">
      <c r="B14" s="1" t="s">
        <v>146</v>
      </c>
      <c r="C14" s="2">
        <v>4</v>
      </c>
      <c r="D14" s="1" t="s">
        <v>130</v>
      </c>
      <c r="E14" s="1" t="s">
        <v>31</v>
      </c>
      <c r="F14" s="1" t="s">
        <v>50</v>
      </c>
      <c r="G14" s="1" t="s">
        <v>30</v>
      </c>
      <c r="J14" s="11"/>
      <c r="K14" s="11"/>
    </row>
    <row r="15" spans="2:11" s="1" customFormat="1" ht="15.75" customHeight="1">
      <c r="B15" s="1" t="s">
        <v>147</v>
      </c>
      <c r="C15" s="2">
        <v>11</v>
      </c>
      <c r="D15" s="1" t="s">
        <v>131</v>
      </c>
      <c r="E15" s="1" t="s">
        <v>31</v>
      </c>
      <c r="F15" s="1" t="s">
        <v>55</v>
      </c>
      <c r="G15" s="1" t="s">
        <v>30</v>
      </c>
      <c r="J15" s="11"/>
      <c r="K15" s="11"/>
    </row>
    <row r="16" spans="2:11" s="1" customFormat="1" ht="15.75" customHeight="1">
      <c r="B16" s="1" t="s">
        <v>148</v>
      </c>
      <c r="C16" s="2">
        <v>12</v>
      </c>
      <c r="D16" s="1" t="s">
        <v>132</v>
      </c>
      <c r="E16" s="1" t="s">
        <v>158</v>
      </c>
      <c r="F16" s="1" t="s">
        <v>56</v>
      </c>
      <c r="G16" s="1" t="s">
        <v>30</v>
      </c>
      <c r="J16" s="11"/>
      <c r="K16" s="11"/>
    </row>
    <row r="17" spans="2:11" s="1" customFormat="1" ht="15.75" customHeight="1">
      <c r="B17" s="1" t="s">
        <v>149</v>
      </c>
      <c r="C17" s="2">
        <v>6</v>
      </c>
      <c r="D17" s="1" t="s">
        <v>133</v>
      </c>
      <c r="E17" s="1" t="s">
        <v>157</v>
      </c>
      <c r="F17" s="1" t="s">
        <v>52</v>
      </c>
      <c r="G17" s="1" t="s">
        <v>159</v>
      </c>
      <c r="J17" s="11"/>
      <c r="K17" s="11"/>
    </row>
    <row r="18" spans="2:11" s="1" customFormat="1" ht="15.75" customHeight="1">
      <c r="B18" s="1" t="s">
        <v>150</v>
      </c>
      <c r="C18" s="2">
        <v>16</v>
      </c>
      <c r="D18" s="1" t="s">
        <v>134</v>
      </c>
      <c r="E18" s="1" t="s">
        <v>155</v>
      </c>
      <c r="F18" s="1" t="s">
        <v>161</v>
      </c>
      <c r="G18" s="1" t="s">
        <v>160</v>
      </c>
      <c r="J18" s="11"/>
      <c r="K18" s="11"/>
    </row>
    <row r="19" spans="1:13" ht="15.75" customHeight="1">
      <c r="A19" s="1"/>
      <c r="B19" s="1"/>
      <c r="C19" s="2"/>
      <c r="D19" s="1"/>
      <c r="E19" s="1"/>
      <c r="F19" s="1"/>
      <c r="G19" s="1"/>
      <c r="H19" s="1"/>
      <c r="I19" s="1"/>
      <c r="J19" s="11"/>
      <c r="K19" s="11"/>
      <c r="L19" s="1"/>
      <c r="M19" s="1"/>
    </row>
    <row r="20" spans="1:13" ht="15.75" customHeight="1">
      <c r="A20" s="1"/>
      <c r="B20" s="1"/>
      <c r="C20" s="2"/>
      <c r="D20" s="1"/>
      <c r="E20" s="1"/>
      <c r="F20" s="1"/>
      <c r="G20" s="1"/>
      <c r="H20" s="1"/>
      <c r="I20" s="1"/>
      <c r="J20" s="11"/>
      <c r="K20" s="11"/>
      <c r="L20" s="1"/>
      <c r="M20" s="1"/>
    </row>
    <row r="21" spans="1:11" ht="15.75" customHeight="1">
      <c r="A21" s="1"/>
      <c r="C21" s="2"/>
      <c r="J21" s="12"/>
      <c r="K21" s="12"/>
    </row>
    <row r="22" spans="1:11" ht="15.75" customHeight="1">
      <c r="A22" s="1"/>
      <c r="C22" s="2"/>
      <c r="J22" s="12"/>
      <c r="K22" s="12"/>
    </row>
    <row r="23" spans="1:11" ht="15.75" customHeight="1">
      <c r="A23" s="1"/>
      <c r="J23" s="12"/>
      <c r="K23" s="12"/>
    </row>
    <row r="24" spans="1:11" ht="15.75" customHeight="1">
      <c r="A24" s="1"/>
      <c r="J24" s="12"/>
      <c r="K24" s="12"/>
    </row>
    <row r="25" spans="1:11" ht="15.75" customHeight="1">
      <c r="A25" s="1"/>
      <c r="J25" s="12"/>
      <c r="K25" s="12"/>
    </row>
    <row r="26" spans="1:11" ht="15.75" customHeight="1">
      <c r="A26" s="1"/>
      <c r="J26" s="12"/>
      <c r="K26" s="12"/>
    </row>
    <row r="27" spans="1:11" ht="15.75" customHeight="1">
      <c r="A27" s="1"/>
      <c r="J27" s="12"/>
      <c r="K27" s="12"/>
    </row>
    <row r="28" spans="1:11" ht="15.75" customHeight="1">
      <c r="A28" s="1"/>
      <c r="J28" s="12"/>
      <c r="K28" s="12"/>
    </row>
    <row r="29" spans="1:11" ht="15.75" customHeight="1">
      <c r="A29" s="1"/>
      <c r="J29" s="12"/>
      <c r="K29" s="12"/>
    </row>
    <row r="30" spans="1:11" ht="15.75" customHeight="1">
      <c r="A30" s="1"/>
      <c r="J30" s="12"/>
      <c r="K30" s="12"/>
    </row>
    <row r="31" spans="1:11" ht="15.75" customHeight="1">
      <c r="A31" s="1"/>
      <c r="J31" s="12"/>
      <c r="K31" s="12"/>
    </row>
    <row r="32" spans="1:11" ht="15.75" customHeight="1">
      <c r="A32" s="1"/>
      <c r="J32" s="12"/>
      <c r="K32" s="12"/>
    </row>
    <row r="33" spans="1:11" ht="15.75" customHeight="1">
      <c r="A33" s="1"/>
      <c r="J33" s="12"/>
      <c r="K33" s="12"/>
    </row>
    <row r="34" spans="1:11" ht="15.75" customHeight="1">
      <c r="A34" s="1"/>
      <c r="J34" s="12"/>
      <c r="K34" s="12"/>
    </row>
    <row r="35" spans="1:11" ht="15.75" customHeight="1">
      <c r="A35" s="1"/>
      <c r="J35" s="12"/>
      <c r="K35" s="12"/>
    </row>
    <row r="36" spans="1:11" ht="15.75" customHeight="1">
      <c r="A36" s="1"/>
      <c r="J36" s="12"/>
      <c r="K36" s="12"/>
    </row>
    <row r="37" spans="1:11" ht="15.75" customHeight="1">
      <c r="A37" s="1"/>
      <c r="J37" s="12"/>
      <c r="K37" s="12"/>
    </row>
    <row r="38" spans="1:11" ht="15.75" customHeight="1">
      <c r="A38" s="1"/>
      <c r="J38" s="12"/>
      <c r="K38" s="12"/>
    </row>
    <row r="39" spans="1:11" ht="15.75" customHeight="1">
      <c r="A39" s="1"/>
      <c r="J39" s="12"/>
      <c r="K39" s="12"/>
    </row>
    <row r="40" spans="1:11" ht="15.75" customHeight="1">
      <c r="A40" s="1"/>
      <c r="J40" s="12"/>
      <c r="K40" s="12"/>
    </row>
    <row r="41" spans="1:11" ht="15.75" customHeight="1">
      <c r="A41" s="1"/>
      <c r="J41" s="12"/>
      <c r="K41" s="12"/>
    </row>
    <row r="42" spans="1:11" ht="15.75" customHeight="1">
      <c r="A42" s="1"/>
      <c r="J42" s="12"/>
      <c r="K42" s="12"/>
    </row>
    <row r="43" spans="1:11" ht="15.75" customHeight="1">
      <c r="A43" s="1"/>
      <c r="J43" s="12"/>
      <c r="K43" s="12"/>
    </row>
    <row r="44" spans="1:11" ht="15.75" customHeight="1">
      <c r="A44" s="1"/>
      <c r="J44" s="12"/>
      <c r="K44" s="12"/>
    </row>
    <row r="45" spans="1:11" ht="15.75" customHeight="1">
      <c r="A45" s="1"/>
      <c r="J45" s="12"/>
      <c r="K45" s="12"/>
    </row>
    <row r="46" spans="1:11" ht="15.75" customHeight="1">
      <c r="A46" s="1"/>
      <c r="J46" s="12"/>
      <c r="K46" s="12"/>
    </row>
    <row r="47" spans="1:11" ht="15.75" customHeight="1">
      <c r="A47" s="1"/>
      <c r="J47" s="12"/>
      <c r="K47" s="12"/>
    </row>
    <row r="48" spans="1:11" ht="15.75" customHeight="1">
      <c r="A48" s="1"/>
      <c r="J48" s="12"/>
      <c r="K48" s="12"/>
    </row>
    <row r="49" spans="1:11" ht="15.75" customHeight="1">
      <c r="A49" s="1"/>
      <c r="J49" s="12"/>
      <c r="K49" s="12"/>
    </row>
    <row r="50" spans="1:11" ht="15.75" customHeight="1">
      <c r="A50" s="1"/>
      <c r="J50" s="12"/>
      <c r="K50" s="12"/>
    </row>
    <row r="51" spans="1:11" ht="15.75" customHeight="1">
      <c r="A51" s="1"/>
      <c r="J51" s="12"/>
      <c r="K51" s="12"/>
    </row>
    <row r="52" spans="1:11" ht="15.75" customHeight="1">
      <c r="A52" s="1"/>
      <c r="J52" s="12"/>
      <c r="K52" s="12"/>
    </row>
    <row r="53" spans="1:11" ht="15.75" customHeight="1">
      <c r="A53" s="1"/>
      <c r="J53" s="12"/>
      <c r="K53" s="12"/>
    </row>
    <row r="54" spans="1:11" ht="15.75" customHeight="1">
      <c r="A54" s="1"/>
      <c r="J54" s="12"/>
      <c r="K54" s="12"/>
    </row>
    <row r="55" spans="1:11" ht="15.75" customHeight="1">
      <c r="A55" s="1"/>
      <c r="J55" s="12"/>
      <c r="K55" s="12"/>
    </row>
    <row r="56" spans="1:11" ht="15.75" customHeight="1">
      <c r="A56" s="1"/>
      <c r="J56" s="12"/>
      <c r="K56" s="12"/>
    </row>
    <row r="57" spans="1:11" ht="15.75" customHeight="1">
      <c r="A57" s="1"/>
      <c r="J57" s="12"/>
      <c r="K57" s="12"/>
    </row>
    <row r="58" spans="1:11" ht="15.75" customHeight="1">
      <c r="A58" s="1"/>
      <c r="J58" s="12"/>
      <c r="K58" s="12"/>
    </row>
    <row r="59" spans="1:11" ht="15.75" customHeight="1">
      <c r="A59" s="1"/>
      <c r="J59" s="12"/>
      <c r="K59" s="12"/>
    </row>
    <row r="60" spans="1:11" ht="15.75" customHeight="1">
      <c r="A60" s="1"/>
      <c r="J60" s="12"/>
      <c r="K60" s="12"/>
    </row>
    <row r="61" spans="1:11" ht="15.75" customHeight="1">
      <c r="A61" s="1"/>
      <c r="J61" s="12"/>
      <c r="K61" s="12"/>
    </row>
    <row r="62" spans="1:11" ht="15.75" customHeight="1">
      <c r="A62" s="1"/>
      <c r="J62" s="12"/>
      <c r="K62" s="12"/>
    </row>
    <row r="63" spans="1:11" ht="15.75" customHeight="1">
      <c r="A63" s="1"/>
      <c r="J63" s="12"/>
      <c r="K63" s="12"/>
    </row>
    <row r="64" spans="1:11" ht="15.75" customHeight="1">
      <c r="A64" s="1"/>
      <c r="J64" s="12"/>
      <c r="K64" s="12"/>
    </row>
    <row r="65" spans="1:11" ht="15.75" customHeight="1">
      <c r="A65" s="1"/>
      <c r="J65" s="12"/>
      <c r="K65" s="12"/>
    </row>
    <row r="66" spans="1:11" ht="15.75" customHeight="1">
      <c r="A66" s="1"/>
      <c r="J66" s="12"/>
      <c r="K66" s="12"/>
    </row>
    <row r="67" spans="1:11" ht="15.75" customHeight="1">
      <c r="A67" s="1"/>
      <c r="J67" s="12"/>
      <c r="K67" s="12"/>
    </row>
    <row r="68" spans="1:11" ht="15.75" customHeight="1">
      <c r="A68" s="1"/>
      <c r="J68" s="12"/>
      <c r="K68" s="12"/>
    </row>
    <row r="69" spans="1:11" ht="15.75" customHeight="1">
      <c r="A69" s="1"/>
      <c r="J69" s="12"/>
      <c r="K69" s="12"/>
    </row>
    <row r="70" spans="1:11" ht="15.75" customHeight="1">
      <c r="A70" s="1"/>
      <c r="J70" s="12"/>
      <c r="K70" s="12"/>
    </row>
    <row r="71" spans="1:11" ht="15.75" customHeight="1">
      <c r="A71" s="1"/>
      <c r="J71" s="12"/>
      <c r="K71" s="12"/>
    </row>
    <row r="72" spans="1:11" ht="15.75" customHeight="1">
      <c r="A72" s="1"/>
      <c r="J72" s="12"/>
      <c r="K72" s="12"/>
    </row>
    <row r="73" spans="1:11" ht="15.75" customHeight="1">
      <c r="A73" s="1"/>
      <c r="J73" s="12"/>
      <c r="K73" s="12"/>
    </row>
    <row r="74" spans="1:11" ht="15.75" customHeight="1">
      <c r="A74" s="1"/>
      <c r="J74" s="12"/>
      <c r="K74" s="12"/>
    </row>
    <row r="75" spans="1:11" ht="15.75" customHeight="1">
      <c r="A75" s="1"/>
      <c r="J75" s="12"/>
      <c r="K75" s="12"/>
    </row>
    <row r="76" spans="1:11" ht="15.75" customHeight="1">
      <c r="A76" s="1"/>
      <c r="J76" s="12"/>
      <c r="K76" s="12"/>
    </row>
    <row r="77" spans="1:11" ht="15.75" customHeight="1">
      <c r="A77" s="1"/>
      <c r="J77" s="12"/>
      <c r="K77" s="12"/>
    </row>
    <row r="78" spans="1:11" ht="15.75" customHeight="1">
      <c r="A78" s="1"/>
      <c r="J78" s="12"/>
      <c r="K78" s="12"/>
    </row>
    <row r="79" spans="1:11" ht="15.75" customHeight="1">
      <c r="A79" s="1"/>
      <c r="J79" s="12"/>
      <c r="K79" s="12"/>
    </row>
    <row r="80" spans="1:11" ht="15.75" customHeight="1">
      <c r="A80" s="1"/>
      <c r="J80" s="12"/>
      <c r="K80" s="12"/>
    </row>
    <row r="81" spans="1:11" ht="15.75" customHeight="1">
      <c r="A81" s="1"/>
      <c r="J81" s="12"/>
      <c r="K81" s="12"/>
    </row>
    <row r="82" spans="1:11" ht="15.75" customHeight="1">
      <c r="A82" s="1"/>
      <c r="J82" s="12"/>
      <c r="K82" s="12"/>
    </row>
    <row r="83" spans="1:11" ht="15.75" customHeight="1">
      <c r="A83" s="1"/>
      <c r="J83" s="12"/>
      <c r="K83" s="12"/>
    </row>
    <row r="84" spans="1:11" ht="15.75" customHeight="1">
      <c r="A84" s="1"/>
      <c r="J84" s="12"/>
      <c r="K84" s="12"/>
    </row>
    <row r="85" spans="1:11" ht="15.75" customHeight="1">
      <c r="A85" s="1"/>
      <c r="J85" s="12"/>
      <c r="K85" s="12"/>
    </row>
    <row r="86" spans="1:11" ht="15.75" customHeight="1">
      <c r="A86" s="1"/>
      <c r="J86" s="12"/>
      <c r="K86" s="12"/>
    </row>
    <row r="87" spans="1:11" ht="15.75" customHeight="1">
      <c r="A87" s="1"/>
      <c r="J87" s="12"/>
      <c r="K87" s="12"/>
    </row>
    <row r="88" spans="1:11" ht="15.75" customHeight="1">
      <c r="A88" s="1"/>
      <c r="J88" s="12"/>
      <c r="K88" s="12"/>
    </row>
    <row r="89" spans="1:11" ht="15.75" customHeight="1">
      <c r="A89" s="1"/>
      <c r="J89" s="12"/>
      <c r="K89" s="12"/>
    </row>
    <row r="90" spans="1:11" ht="15.75" customHeight="1">
      <c r="A90" s="1"/>
      <c r="J90" s="12"/>
      <c r="K90" s="12"/>
    </row>
    <row r="91" spans="1:11" ht="15.75" customHeight="1">
      <c r="A91" s="1"/>
      <c r="J91" s="12"/>
      <c r="K91" s="12"/>
    </row>
    <row r="92" spans="1:11" ht="15.75" customHeight="1">
      <c r="A92" s="1"/>
      <c r="J92" s="12"/>
      <c r="K92" s="12"/>
    </row>
    <row r="93" spans="1:11" ht="15.75" customHeight="1">
      <c r="A93" s="1"/>
      <c r="J93" s="12"/>
      <c r="K93" s="12"/>
    </row>
    <row r="94" spans="1:11" ht="15.75" customHeight="1">
      <c r="A94" s="1"/>
      <c r="J94" s="12"/>
      <c r="K94" s="12"/>
    </row>
    <row r="95" spans="1:11" ht="15.75" customHeight="1">
      <c r="A95" s="1"/>
      <c r="J95" s="12"/>
      <c r="K95" s="12"/>
    </row>
    <row r="96" spans="1:11" ht="15.75" customHeight="1">
      <c r="A96" s="1"/>
      <c r="J96" s="12"/>
      <c r="K96" s="12"/>
    </row>
    <row r="97" spans="1:11" ht="15.75" customHeight="1">
      <c r="A97" s="1"/>
      <c r="J97" s="12"/>
      <c r="K97" s="12"/>
    </row>
    <row r="98" spans="1:11" ht="15.75" customHeight="1">
      <c r="A98" s="1"/>
      <c r="J98" s="12"/>
      <c r="K98" s="12"/>
    </row>
    <row r="99" spans="1:11" ht="15.75" customHeight="1">
      <c r="A99" s="1"/>
      <c r="J99" s="12"/>
      <c r="K99" s="12"/>
    </row>
    <row r="100" spans="1:11" ht="15.75" customHeight="1">
      <c r="A100" s="1"/>
      <c r="J100" s="12"/>
      <c r="K100" s="12"/>
    </row>
    <row r="101" spans="1:11" ht="15.75" customHeight="1">
      <c r="A101" s="1"/>
      <c r="J101" s="12"/>
      <c r="K101" s="12"/>
    </row>
    <row r="102" spans="1:11" ht="15.75" customHeight="1">
      <c r="A102" s="1"/>
      <c r="J102" s="12"/>
      <c r="K102" s="12"/>
    </row>
    <row r="103" spans="1:11" ht="15.75" customHeight="1">
      <c r="A103" s="1"/>
      <c r="J103" s="12"/>
      <c r="K103" s="12"/>
    </row>
    <row r="104" spans="1:11" ht="15.75" customHeight="1">
      <c r="A104" s="1"/>
      <c r="J104" s="12"/>
      <c r="K104" s="12"/>
    </row>
    <row r="105" spans="1:11" ht="15.75" customHeight="1">
      <c r="A105" s="1"/>
      <c r="J105" s="12"/>
      <c r="K105" s="12"/>
    </row>
    <row r="106" spans="1:11" ht="15.75" customHeight="1">
      <c r="A106" s="1"/>
      <c r="J106" s="12"/>
      <c r="K106" s="12"/>
    </row>
    <row r="107" spans="1:11" ht="15.75" customHeight="1">
      <c r="A107" s="1"/>
      <c r="J107" s="12"/>
      <c r="K107" s="12"/>
    </row>
    <row r="108" spans="1:11" ht="15.75" customHeight="1">
      <c r="A108" s="1"/>
      <c r="J108" s="12"/>
      <c r="K108" s="12"/>
    </row>
    <row r="109" spans="1:11" ht="15.75" customHeight="1">
      <c r="A109" s="1"/>
      <c r="J109" s="12"/>
      <c r="K109" s="12"/>
    </row>
    <row r="110" spans="1:11" ht="15.75" customHeight="1">
      <c r="A110" s="1"/>
      <c r="J110" s="12"/>
      <c r="K110" s="12"/>
    </row>
    <row r="111" spans="1:11" ht="15.75" customHeight="1">
      <c r="A111" s="1"/>
      <c r="J111" s="12"/>
      <c r="K111" s="12"/>
    </row>
    <row r="112" spans="1:11" ht="15.75" customHeight="1">
      <c r="A112" s="1"/>
      <c r="J112" s="12"/>
      <c r="K112" s="12"/>
    </row>
    <row r="113" spans="1:11" ht="15.75" customHeight="1">
      <c r="A113" s="1"/>
      <c r="J113" s="12"/>
      <c r="K113" s="12"/>
    </row>
    <row r="114" spans="1:11" ht="15.75" customHeight="1">
      <c r="A114" s="1"/>
      <c r="J114" s="12"/>
      <c r="K114" s="12"/>
    </row>
    <row r="115" spans="1:11" ht="15.75" customHeight="1">
      <c r="A115" s="1"/>
      <c r="J115" s="12"/>
      <c r="K115" s="12"/>
    </row>
    <row r="116" spans="1:11" ht="15.75" customHeight="1">
      <c r="A116" s="1"/>
      <c r="J116" s="12"/>
      <c r="K116" s="12"/>
    </row>
    <row r="117" spans="1:11" ht="15.75" customHeight="1">
      <c r="A117" s="1"/>
      <c r="J117" s="12"/>
      <c r="K117" s="12"/>
    </row>
    <row r="118" spans="1:11" ht="15.75" customHeight="1">
      <c r="A118" s="1"/>
      <c r="J118" s="12"/>
      <c r="K118" s="12"/>
    </row>
    <row r="119" spans="1:11" ht="15.75" customHeight="1">
      <c r="A119" s="1"/>
      <c r="J119" s="12"/>
      <c r="K119" s="12"/>
    </row>
    <row r="120" spans="1:11" ht="15.75" customHeight="1">
      <c r="A120" s="1"/>
      <c r="J120" s="12"/>
      <c r="K120" s="12"/>
    </row>
    <row r="121" spans="1:11" ht="15.75" customHeight="1">
      <c r="A121" s="1"/>
      <c r="J121" s="12"/>
      <c r="K121" s="12"/>
    </row>
    <row r="122" spans="1:11" ht="15.75" customHeight="1">
      <c r="A122" s="1"/>
      <c r="J122" s="12"/>
      <c r="K122" s="12"/>
    </row>
    <row r="123" spans="1:11" ht="15.75" customHeight="1">
      <c r="A123" s="1"/>
      <c r="J123" s="12"/>
      <c r="K123" s="12"/>
    </row>
    <row r="124" spans="1:11" ht="15.75" customHeight="1">
      <c r="A124" s="1"/>
      <c r="J124" s="12"/>
      <c r="K124" s="12"/>
    </row>
    <row r="125" spans="1:11" ht="15.75" customHeight="1">
      <c r="A125" s="1"/>
      <c r="J125" s="12"/>
      <c r="K125" s="12"/>
    </row>
    <row r="126" spans="1:11" ht="15.75" customHeight="1">
      <c r="A126" s="1"/>
      <c r="J126" s="12"/>
      <c r="K126" s="12"/>
    </row>
    <row r="127" spans="1:11" ht="15.75" customHeight="1">
      <c r="A127" s="1"/>
      <c r="J127" s="12"/>
      <c r="K127" s="12"/>
    </row>
    <row r="128" spans="1:11" ht="15.75" customHeight="1">
      <c r="A128" s="1"/>
      <c r="J128" s="12"/>
      <c r="K128" s="12"/>
    </row>
    <row r="129" spans="1:11" ht="15.75" customHeight="1">
      <c r="A129" s="1"/>
      <c r="J129" s="12"/>
      <c r="K129" s="12"/>
    </row>
    <row r="130" spans="1:11" ht="15.75" customHeight="1">
      <c r="A130" s="1"/>
      <c r="J130" s="12"/>
      <c r="K130" s="12"/>
    </row>
    <row r="131" spans="10:11" ht="15.75" customHeight="1">
      <c r="J131" s="12"/>
      <c r="K131" s="12"/>
    </row>
    <row r="132" spans="10:11" ht="15.75" customHeight="1">
      <c r="J132" s="12"/>
      <c r="K132" s="12"/>
    </row>
    <row r="133" spans="10:11" ht="15.75" customHeight="1">
      <c r="J133" s="12"/>
      <c r="K133" s="12"/>
    </row>
    <row r="134" spans="10:11" ht="15.75" customHeight="1">
      <c r="J134" s="12"/>
      <c r="K134" s="12"/>
    </row>
    <row r="135" spans="10:11" ht="15.75" customHeight="1">
      <c r="J135" s="12"/>
      <c r="K135" s="12"/>
    </row>
    <row r="136" spans="10:11" ht="15.75" customHeight="1">
      <c r="J136" s="12"/>
      <c r="K136" s="12"/>
    </row>
    <row r="137" spans="10:11" ht="15.75" customHeight="1">
      <c r="J137" s="12"/>
      <c r="K137" s="12"/>
    </row>
    <row r="138" spans="10:11" ht="15.75" customHeight="1">
      <c r="J138" s="12"/>
      <c r="K138" s="12"/>
    </row>
    <row r="139" spans="10:11" ht="15.75" customHeight="1">
      <c r="J139" s="12"/>
      <c r="K139" s="12"/>
    </row>
    <row r="140" spans="10:11" ht="15.75" customHeight="1">
      <c r="J140" s="12"/>
      <c r="K140" s="12"/>
    </row>
    <row r="141" spans="10:11" ht="15.75" customHeight="1">
      <c r="J141" s="12"/>
      <c r="K141" s="12"/>
    </row>
    <row r="142" spans="10:11" ht="15.75" customHeight="1">
      <c r="J142" s="12"/>
      <c r="K142" s="12"/>
    </row>
    <row r="143" spans="10:11" ht="15.75" customHeight="1">
      <c r="J143" s="12"/>
      <c r="K143" s="12"/>
    </row>
    <row r="144" spans="10:11" ht="15.75" customHeight="1">
      <c r="J144" s="12"/>
      <c r="K144" s="12"/>
    </row>
    <row r="145" spans="10:11" ht="15.75" customHeight="1">
      <c r="J145" s="12"/>
      <c r="K145" s="12"/>
    </row>
    <row r="146" spans="10:11" ht="15.75" customHeight="1">
      <c r="J146" s="12"/>
      <c r="K146" s="12"/>
    </row>
    <row r="147" spans="10:11" ht="15.75" customHeight="1">
      <c r="J147" s="12"/>
      <c r="K147" s="12"/>
    </row>
    <row r="148" spans="10:11" ht="15.75" customHeight="1">
      <c r="J148" s="12"/>
      <c r="K148" s="12"/>
    </row>
    <row r="149" spans="10:11" ht="15.75" customHeight="1">
      <c r="J149" s="12"/>
      <c r="K149" s="12"/>
    </row>
    <row r="150" spans="10:11" ht="15.75" customHeight="1">
      <c r="J150" s="12"/>
      <c r="K150" s="12"/>
    </row>
    <row r="151" spans="10:11" ht="15.75" customHeight="1">
      <c r="J151" s="12"/>
      <c r="K151" s="12"/>
    </row>
    <row r="152" spans="10:11" ht="15.75" customHeight="1">
      <c r="J152" s="12"/>
      <c r="K152" s="12"/>
    </row>
    <row r="153" spans="10:11" ht="15.75" customHeight="1">
      <c r="J153" s="12"/>
      <c r="K153" s="12"/>
    </row>
    <row r="154" spans="10:11" ht="15.75" customHeight="1">
      <c r="J154" s="12"/>
      <c r="K154" s="12"/>
    </row>
    <row r="155" spans="10:11" ht="15.75" customHeight="1">
      <c r="J155" s="12"/>
      <c r="K155" s="12"/>
    </row>
    <row r="156" spans="10:11" ht="15.75" customHeight="1">
      <c r="J156" s="12"/>
      <c r="K156" s="12"/>
    </row>
    <row r="157" spans="10:11" ht="15.75" customHeight="1">
      <c r="J157" s="12"/>
      <c r="K157" s="12"/>
    </row>
    <row r="158" spans="10:11" ht="15.75" customHeight="1">
      <c r="J158" s="12"/>
      <c r="K158" s="12"/>
    </row>
    <row r="159" spans="10:11" ht="15.75" customHeight="1">
      <c r="J159" s="12"/>
      <c r="K159" s="12"/>
    </row>
    <row r="160" spans="10:11" ht="15.75" customHeight="1">
      <c r="J160" s="12"/>
      <c r="K160" s="12"/>
    </row>
    <row r="161" spans="10:11" ht="15.75" customHeight="1">
      <c r="J161" s="12"/>
      <c r="K161" s="12"/>
    </row>
    <row r="162" spans="10:11" ht="15.75" customHeight="1">
      <c r="J162" s="12"/>
      <c r="K162" s="12"/>
    </row>
    <row r="163" spans="10:11" ht="15.75" customHeight="1">
      <c r="J163" s="12"/>
      <c r="K163" s="12"/>
    </row>
    <row r="164" spans="10:11" ht="15.75" customHeight="1">
      <c r="J164" s="12"/>
      <c r="K164" s="12"/>
    </row>
    <row r="165" spans="10:11" ht="15.75" customHeight="1">
      <c r="J165" s="12"/>
      <c r="K165" s="12"/>
    </row>
    <row r="166" spans="10:11" ht="15.75" customHeight="1">
      <c r="J166" s="12"/>
      <c r="K166" s="12"/>
    </row>
    <row r="167" spans="10:11" ht="15.75" customHeight="1">
      <c r="J167" s="12"/>
      <c r="K167" s="12"/>
    </row>
    <row r="168" spans="10:11" ht="15.75" customHeight="1">
      <c r="J168" s="12"/>
      <c r="K168" s="12"/>
    </row>
    <row r="169" spans="10:11" ht="15.75" customHeight="1">
      <c r="J169" s="12"/>
      <c r="K169" s="12"/>
    </row>
    <row r="170" spans="10:11" ht="15.75" customHeight="1">
      <c r="J170" s="12"/>
      <c r="K170" s="12"/>
    </row>
    <row r="171" spans="10:11" ht="15.75" customHeight="1">
      <c r="J171" s="12"/>
      <c r="K171" s="12"/>
    </row>
    <row r="172" spans="10:11" ht="15.75" customHeight="1">
      <c r="J172" s="12"/>
      <c r="K172" s="12"/>
    </row>
    <row r="173" spans="10:11" ht="15.75" customHeight="1">
      <c r="J173" s="12"/>
      <c r="K173" s="12"/>
    </row>
    <row r="174" spans="10:11" ht="15.75" customHeight="1">
      <c r="J174" s="12"/>
      <c r="K174" s="12"/>
    </row>
    <row r="175" spans="10:11" ht="15.75" customHeight="1">
      <c r="J175" s="12"/>
      <c r="K175" s="12"/>
    </row>
    <row r="176" spans="10:11" ht="15.75" customHeight="1">
      <c r="J176" s="12"/>
      <c r="K176" s="12"/>
    </row>
    <row r="177" spans="10:11" ht="15.75" customHeight="1">
      <c r="J177" s="12"/>
      <c r="K177" s="12"/>
    </row>
    <row r="178" spans="10:11" ht="15.75" customHeight="1">
      <c r="J178" s="12"/>
      <c r="K178" s="12"/>
    </row>
    <row r="179" spans="10:11" ht="15.75" customHeight="1">
      <c r="J179" s="12"/>
      <c r="K179" s="12"/>
    </row>
    <row r="180" spans="10:11" ht="15.75" customHeight="1">
      <c r="J180" s="12"/>
      <c r="K180" s="12"/>
    </row>
    <row r="181" spans="10:11" ht="15.75" customHeight="1">
      <c r="J181" s="12"/>
      <c r="K181" s="12"/>
    </row>
    <row r="182" spans="10:11" ht="15.75" customHeight="1">
      <c r="J182" s="12"/>
      <c r="K182" s="12"/>
    </row>
    <row r="183" spans="10:11" ht="15.75" customHeight="1">
      <c r="J183" s="12"/>
      <c r="K183" s="12"/>
    </row>
    <row r="184" spans="10:11" ht="15.75" customHeight="1">
      <c r="J184" s="12"/>
      <c r="K184" s="12"/>
    </row>
    <row r="185" spans="10:11" ht="15.75" customHeight="1">
      <c r="J185" s="12"/>
      <c r="K185" s="12"/>
    </row>
    <row r="186" spans="10:11" ht="15.75" customHeight="1">
      <c r="J186" s="12"/>
      <c r="K186" s="12"/>
    </row>
    <row r="187" spans="10:11" ht="15.75" customHeight="1">
      <c r="J187" s="12"/>
      <c r="K187" s="12"/>
    </row>
    <row r="188" spans="10:11" ht="15.75" customHeight="1">
      <c r="J188" s="12"/>
      <c r="K188" s="12"/>
    </row>
    <row r="189" spans="10:11" ht="15.75" customHeight="1">
      <c r="J189" s="12"/>
      <c r="K189" s="12"/>
    </row>
    <row r="190" spans="10:11" ht="15.75" customHeight="1">
      <c r="J190" s="12"/>
      <c r="K190" s="12"/>
    </row>
    <row r="191" spans="10:11" ht="15.75" customHeight="1">
      <c r="J191" s="12"/>
      <c r="K191" s="12"/>
    </row>
    <row r="192" spans="10:11" ht="15.75" customHeight="1">
      <c r="J192" s="12"/>
      <c r="K192" s="12"/>
    </row>
    <row r="193" spans="10:11" ht="15.75" customHeight="1">
      <c r="J193" s="12"/>
      <c r="K193" s="12"/>
    </row>
    <row r="194" spans="10:11" ht="15.75" customHeight="1">
      <c r="J194" s="12"/>
      <c r="K194" s="12"/>
    </row>
    <row r="195" spans="10:11" ht="15.75" customHeight="1">
      <c r="J195" s="12"/>
      <c r="K195" s="12"/>
    </row>
    <row r="196" spans="10:11" ht="15.75" customHeight="1">
      <c r="J196" s="12"/>
      <c r="K196" s="12"/>
    </row>
    <row r="197" spans="10:11" ht="15.75" customHeight="1">
      <c r="J197" s="12"/>
      <c r="K197" s="12"/>
    </row>
    <row r="198" spans="10:11" ht="15.75" customHeight="1">
      <c r="J198" s="12"/>
      <c r="K198" s="12"/>
    </row>
    <row r="199" spans="10:11" ht="15.75" customHeight="1">
      <c r="J199" s="12"/>
      <c r="K199" s="12"/>
    </row>
    <row r="200" spans="10:11" ht="15.75" customHeight="1">
      <c r="J200" s="12"/>
      <c r="K200" s="12"/>
    </row>
    <row r="201" spans="10:11" ht="15.75" customHeight="1">
      <c r="J201" s="12"/>
      <c r="K201" s="12"/>
    </row>
    <row r="202" spans="10:11" ht="15.75" customHeight="1">
      <c r="J202" s="12"/>
      <c r="K202" s="12"/>
    </row>
    <row r="203" spans="10:11" ht="15.75" customHeight="1">
      <c r="J203" s="12"/>
      <c r="K203" s="12"/>
    </row>
    <row r="204" spans="10:11" ht="15.75" customHeight="1">
      <c r="J204" s="12"/>
      <c r="K204" s="12"/>
    </row>
    <row r="205" spans="10:11" ht="15.75" customHeight="1">
      <c r="J205" s="12"/>
      <c r="K205" s="12"/>
    </row>
    <row r="206" spans="10:11" ht="15.75" customHeight="1">
      <c r="J206" s="12"/>
      <c r="K206" s="12"/>
    </row>
    <row r="207" spans="10:11" ht="15.75" customHeight="1">
      <c r="J207" s="12"/>
      <c r="K207" s="12"/>
    </row>
    <row r="208" spans="10:11" ht="15.75" customHeight="1">
      <c r="J208" s="12"/>
      <c r="K208" s="12"/>
    </row>
    <row r="209" spans="10:11" ht="15.75" customHeight="1">
      <c r="J209" s="12"/>
      <c r="K209" s="12"/>
    </row>
    <row r="210" spans="10:11" ht="15.75" customHeight="1">
      <c r="J210" s="12"/>
      <c r="K210" s="12"/>
    </row>
    <row r="211" spans="10:11" ht="15.75" customHeight="1">
      <c r="J211" s="12"/>
      <c r="K211" s="12"/>
    </row>
    <row r="212" spans="10:11" ht="15.75" customHeight="1">
      <c r="J212" s="12"/>
      <c r="K212" s="12"/>
    </row>
    <row r="213" spans="10:11" ht="15.75" customHeight="1">
      <c r="J213" s="12"/>
      <c r="K213" s="12"/>
    </row>
    <row r="214" spans="10:11" ht="15.75" customHeight="1">
      <c r="J214" s="12"/>
      <c r="K214" s="12"/>
    </row>
    <row r="215" spans="10:11" ht="15.75" customHeight="1">
      <c r="J215" s="12"/>
      <c r="K215" s="12"/>
    </row>
    <row r="216" spans="10:11" ht="15.75" customHeight="1">
      <c r="J216" s="12"/>
      <c r="K216" s="12"/>
    </row>
    <row r="217" spans="10:11" ht="15.75" customHeight="1">
      <c r="J217" s="12"/>
      <c r="K217" s="12"/>
    </row>
    <row r="218" spans="10:11" ht="15.75" customHeight="1">
      <c r="J218" s="12"/>
      <c r="K218" s="12"/>
    </row>
    <row r="219" spans="10:11" ht="15.75" customHeight="1">
      <c r="J219" s="12"/>
      <c r="K219" s="12"/>
    </row>
    <row r="220" spans="10:11" ht="15.75" customHeight="1">
      <c r="J220" s="12"/>
      <c r="K220" s="12"/>
    </row>
    <row r="221" spans="10:11" ht="15.75" customHeight="1">
      <c r="J221" s="12"/>
      <c r="K221" s="12"/>
    </row>
    <row r="222" spans="10:11" ht="15.75" customHeight="1">
      <c r="J222" s="12"/>
      <c r="K222" s="12"/>
    </row>
    <row r="223" spans="10:11" ht="15.75" customHeight="1">
      <c r="J223" s="12"/>
      <c r="K223" s="12"/>
    </row>
    <row r="224" spans="10:11" ht="15.75" customHeight="1">
      <c r="J224" s="12"/>
      <c r="K224" s="12"/>
    </row>
    <row r="225" spans="10:11" ht="15.75" customHeight="1">
      <c r="J225" s="12"/>
      <c r="K225" s="12"/>
    </row>
    <row r="226" spans="10:11" ht="15.75" customHeight="1">
      <c r="J226" s="12"/>
      <c r="K226" s="12"/>
    </row>
    <row r="227" spans="10:11" ht="15.75" customHeight="1">
      <c r="J227" s="12"/>
      <c r="K227" s="12"/>
    </row>
    <row r="228" spans="10:11" ht="15.75" customHeight="1">
      <c r="J228" s="12"/>
      <c r="K228" s="12"/>
    </row>
    <row r="229" spans="10:11" ht="15.75" customHeight="1">
      <c r="J229" s="12"/>
      <c r="K229" s="12"/>
    </row>
    <row r="230" spans="10:11" ht="15.75" customHeight="1">
      <c r="J230" s="12"/>
      <c r="K230" s="12"/>
    </row>
    <row r="231" spans="10:11" ht="15.75" customHeight="1">
      <c r="J231" s="12"/>
      <c r="K231" s="12"/>
    </row>
    <row r="232" spans="10:11" ht="15.75" customHeight="1">
      <c r="J232" s="12"/>
      <c r="K232" s="12"/>
    </row>
    <row r="233" spans="10:11" ht="15.75" customHeight="1">
      <c r="J233" s="12"/>
      <c r="K233" s="12"/>
    </row>
    <row r="234" spans="10:11" ht="15.75" customHeight="1">
      <c r="J234" s="12"/>
      <c r="K234" s="12"/>
    </row>
    <row r="235" spans="10:11" ht="15.75" customHeight="1">
      <c r="J235" s="12"/>
      <c r="K235" s="12"/>
    </row>
    <row r="236" spans="10:11" ht="15.75" customHeight="1">
      <c r="J236" s="12"/>
      <c r="K236" s="12"/>
    </row>
    <row r="237" spans="10:11" ht="15.75" customHeight="1">
      <c r="J237" s="12"/>
      <c r="K237" s="12"/>
    </row>
    <row r="238" spans="10:11" ht="15.75" customHeight="1">
      <c r="J238" s="12"/>
      <c r="K238" s="12"/>
    </row>
    <row r="239" spans="10:11" ht="15.75" customHeight="1">
      <c r="J239" s="12"/>
      <c r="K239" s="12"/>
    </row>
    <row r="240" spans="10:11" ht="15.75" customHeight="1">
      <c r="J240" s="12"/>
      <c r="K240" s="12"/>
    </row>
    <row r="241" spans="10:11" ht="15.75" customHeight="1">
      <c r="J241" s="12"/>
      <c r="K241" s="12"/>
    </row>
    <row r="242" spans="10:11" ht="15.75" customHeight="1">
      <c r="J242" s="12"/>
      <c r="K242" s="12"/>
    </row>
    <row r="243" spans="10:11" ht="15.75" customHeight="1">
      <c r="J243" s="12"/>
      <c r="K243" s="12"/>
    </row>
    <row r="244" spans="10:11" ht="15.75" customHeight="1">
      <c r="J244" s="12"/>
      <c r="K244" s="12"/>
    </row>
    <row r="245" spans="10:11" ht="15.75" customHeight="1">
      <c r="J245" s="12"/>
      <c r="K245" s="12"/>
    </row>
    <row r="246" spans="10:11" ht="15.75" customHeight="1">
      <c r="J246" s="12"/>
      <c r="K246" s="12"/>
    </row>
    <row r="247" spans="10:11" ht="15.75" customHeight="1">
      <c r="J247" s="12"/>
      <c r="K247" s="12"/>
    </row>
    <row r="248" spans="10:11" ht="15.75" customHeight="1">
      <c r="J248" s="12"/>
      <c r="K248" s="12"/>
    </row>
    <row r="249" spans="10:11" ht="15.75" customHeight="1">
      <c r="J249" s="12"/>
      <c r="K249" s="12"/>
    </row>
    <row r="250" spans="10:11" ht="15.75" customHeight="1">
      <c r="J250" s="12"/>
      <c r="K250" s="12"/>
    </row>
    <row r="251" spans="10:11" ht="15.75" customHeight="1">
      <c r="J251" s="12"/>
      <c r="K251" s="12"/>
    </row>
    <row r="252" spans="10:11" ht="15.75" customHeight="1">
      <c r="J252" s="12"/>
      <c r="K252" s="12"/>
    </row>
    <row r="253" spans="10:11" ht="15.75" customHeight="1">
      <c r="J253" s="12"/>
      <c r="K253" s="12"/>
    </row>
    <row r="254" spans="10:11" ht="15.75" customHeight="1">
      <c r="J254" s="12"/>
      <c r="K254" s="12"/>
    </row>
    <row r="255" spans="10:11" ht="15.75" customHeight="1">
      <c r="J255" s="12"/>
      <c r="K255" s="12"/>
    </row>
    <row r="256" spans="10:11" ht="15.75" customHeight="1">
      <c r="J256" s="12"/>
      <c r="K256" s="12"/>
    </row>
    <row r="257" spans="10:11" ht="15.75" customHeight="1">
      <c r="J257" s="12"/>
      <c r="K257" s="12"/>
    </row>
    <row r="258" spans="10:11" ht="15.75" customHeight="1">
      <c r="J258" s="12"/>
      <c r="K258" s="12"/>
    </row>
    <row r="259" spans="10:11" ht="15.75" customHeight="1">
      <c r="J259" s="12"/>
      <c r="K259" s="12"/>
    </row>
    <row r="260" spans="10:11" ht="15.75" customHeight="1">
      <c r="J260" s="12"/>
      <c r="K260" s="12"/>
    </row>
    <row r="261" spans="10:11" ht="15.75" customHeight="1">
      <c r="J261" s="12"/>
      <c r="K261" s="12"/>
    </row>
    <row r="262" spans="10:11" ht="15.75" customHeight="1">
      <c r="J262" s="12"/>
      <c r="K262" s="12"/>
    </row>
    <row r="263" spans="10:11" ht="15.75" customHeight="1">
      <c r="J263" s="12"/>
      <c r="K263" s="12"/>
    </row>
    <row r="264" spans="10:11" ht="15.75" customHeight="1">
      <c r="J264" s="12"/>
      <c r="K264" s="12"/>
    </row>
    <row r="265" spans="10:11" ht="15.75" customHeight="1">
      <c r="J265" s="12"/>
      <c r="K265" s="12"/>
    </row>
    <row r="266" spans="10:11" ht="15.75" customHeight="1">
      <c r="J266" s="12"/>
      <c r="K266" s="12"/>
    </row>
    <row r="267" spans="10:11" ht="15.75" customHeight="1">
      <c r="J267" s="12"/>
      <c r="K267" s="12"/>
    </row>
    <row r="268" spans="10:11" ht="15.75" customHeight="1">
      <c r="J268" s="12"/>
      <c r="K268" s="12"/>
    </row>
    <row r="269" spans="10:11" ht="15.75" customHeight="1">
      <c r="J269" s="12"/>
      <c r="K269" s="12"/>
    </row>
    <row r="270" spans="10:11" ht="15.75" customHeight="1">
      <c r="J270" s="12"/>
      <c r="K270" s="12"/>
    </row>
    <row r="271" spans="10:11" ht="15.75" customHeight="1">
      <c r="J271" s="12"/>
      <c r="K271" s="12"/>
    </row>
    <row r="272" spans="10:11" ht="15.75" customHeight="1">
      <c r="J272" s="12"/>
      <c r="K272" s="12"/>
    </row>
    <row r="273" spans="10:11" ht="15.75" customHeight="1">
      <c r="J273" s="12"/>
      <c r="K273" s="12"/>
    </row>
    <row r="274" spans="10:11" ht="15.75" customHeight="1">
      <c r="J274" s="12"/>
      <c r="K274" s="12"/>
    </row>
    <row r="275" spans="10:11" ht="15.75" customHeight="1">
      <c r="J275" s="12"/>
      <c r="K275" s="12"/>
    </row>
    <row r="276" spans="10:11" ht="15.75" customHeight="1">
      <c r="J276" s="12"/>
      <c r="K276" s="12"/>
    </row>
    <row r="277" spans="10:11" ht="15.75" customHeight="1">
      <c r="J277" s="12"/>
      <c r="K277" s="12"/>
    </row>
    <row r="278" spans="10:11" ht="15.75" customHeight="1">
      <c r="J278" s="12"/>
      <c r="K278" s="12"/>
    </row>
    <row r="279" spans="10:11" ht="15.75" customHeight="1">
      <c r="J279" s="12"/>
      <c r="K279" s="12"/>
    </row>
    <row r="280" spans="10:11" ht="15.75" customHeight="1">
      <c r="J280" s="12"/>
      <c r="K280" s="12"/>
    </row>
    <row r="281" spans="10:11" ht="15.75" customHeight="1">
      <c r="J281" s="12"/>
      <c r="K281" s="12"/>
    </row>
    <row r="282" spans="10:11" ht="15.75" customHeight="1">
      <c r="J282" s="12"/>
      <c r="K282" s="12"/>
    </row>
    <row r="283" spans="10:11" ht="15.75" customHeight="1">
      <c r="J283" s="12"/>
      <c r="K283" s="12"/>
    </row>
    <row r="284" spans="10:11" ht="15.75" customHeight="1">
      <c r="J284" s="12"/>
      <c r="K284" s="12"/>
    </row>
    <row r="285" spans="10:11" ht="15.75" customHeight="1">
      <c r="J285" s="12"/>
      <c r="K285" s="12"/>
    </row>
    <row r="286" spans="10:11" ht="15.75" customHeight="1">
      <c r="J286" s="12"/>
      <c r="K286" s="12"/>
    </row>
    <row r="287" spans="10:11" ht="15.75" customHeight="1">
      <c r="J287" s="12"/>
      <c r="K287" s="12"/>
    </row>
    <row r="288" spans="10:11" ht="15.75" customHeight="1">
      <c r="J288" s="12"/>
      <c r="K288" s="12"/>
    </row>
    <row r="289" spans="10:11" ht="15.75" customHeight="1">
      <c r="J289" s="12"/>
      <c r="K289" s="12"/>
    </row>
    <row r="290" spans="10:11" ht="15.75" customHeight="1">
      <c r="J290" s="12"/>
      <c r="K290" s="12"/>
    </row>
    <row r="291" spans="10:11" ht="15.75" customHeight="1">
      <c r="J291" s="12"/>
      <c r="K291" s="12"/>
    </row>
    <row r="292" spans="10:11" ht="15.75" customHeight="1">
      <c r="J292" s="12"/>
      <c r="K292" s="12"/>
    </row>
    <row r="293" spans="10:11" ht="15.75" customHeight="1">
      <c r="J293" s="12"/>
      <c r="K293" s="12"/>
    </row>
    <row r="294" spans="10:11" ht="15.75" customHeight="1">
      <c r="J294" s="12"/>
      <c r="K294" s="12"/>
    </row>
    <row r="295" spans="10:11" ht="15.75" customHeight="1">
      <c r="J295" s="12"/>
      <c r="K295" s="12"/>
    </row>
    <row r="296" spans="10:11" ht="15.75" customHeight="1">
      <c r="J296" s="12"/>
      <c r="K296" s="12"/>
    </row>
    <row r="297" spans="10:11" ht="15.75" customHeight="1">
      <c r="J297" s="12"/>
      <c r="K297" s="12"/>
    </row>
    <row r="298" spans="10:11" ht="15.75" customHeight="1">
      <c r="J298" s="12"/>
      <c r="K298" s="12"/>
    </row>
    <row r="299" spans="10:11" ht="15.75" customHeight="1">
      <c r="J299" s="12"/>
      <c r="K299" s="12"/>
    </row>
    <row r="300" spans="10:11" ht="15.75" customHeight="1">
      <c r="J300" s="12"/>
      <c r="K300" s="12"/>
    </row>
    <row r="301" spans="10:11" ht="15.75" customHeight="1">
      <c r="J301" s="12"/>
      <c r="K301" s="12"/>
    </row>
    <row r="302" spans="10:11" ht="15.75" customHeight="1">
      <c r="J302" s="12"/>
      <c r="K302" s="12"/>
    </row>
    <row r="303" spans="10:11" ht="15.75" customHeight="1">
      <c r="J303" s="12"/>
      <c r="K303" s="12"/>
    </row>
    <row r="304" spans="10:11" ht="15.75" customHeight="1">
      <c r="J304" s="12"/>
      <c r="K304" s="12"/>
    </row>
    <row r="305" spans="10:11" ht="15.75" customHeight="1">
      <c r="J305" s="12"/>
      <c r="K305" s="12"/>
    </row>
    <row r="306" spans="10:11" ht="15.75" customHeight="1">
      <c r="J306" s="12"/>
      <c r="K306" s="12"/>
    </row>
    <row r="307" spans="10:11" ht="15.75" customHeight="1">
      <c r="J307" s="12"/>
      <c r="K307" s="12"/>
    </row>
    <row r="308" spans="10:11" ht="15.75" customHeight="1">
      <c r="J308" s="12"/>
      <c r="K308" s="12"/>
    </row>
    <row r="309" spans="10:11" ht="15.75" customHeight="1">
      <c r="J309" s="12"/>
      <c r="K309" s="12"/>
    </row>
    <row r="310" spans="10:11" ht="15.75" customHeight="1">
      <c r="J310" s="12"/>
      <c r="K310" s="12"/>
    </row>
    <row r="311" spans="10:11" ht="15.75" customHeight="1">
      <c r="J311" s="12"/>
      <c r="K311" s="12"/>
    </row>
    <row r="312" spans="10:11" ht="15.75" customHeight="1">
      <c r="J312" s="12"/>
      <c r="K312" s="12"/>
    </row>
    <row r="313" spans="10:11" ht="15.75" customHeight="1">
      <c r="J313" s="12"/>
      <c r="K313" s="12"/>
    </row>
    <row r="314" spans="10:11" ht="15.75" customHeight="1">
      <c r="J314" s="12"/>
      <c r="K314" s="12"/>
    </row>
    <row r="315" spans="10:11" ht="15.75" customHeight="1">
      <c r="J315" s="12"/>
      <c r="K315" s="12"/>
    </row>
    <row r="316" spans="10:11" ht="15.75" customHeight="1">
      <c r="J316" s="12"/>
      <c r="K316" s="12"/>
    </row>
    <row r="317" spans="10:11" ht="15.75" customHeight="1">
      <c r="J317" s="12"/>
      <c r="K317" s="12"/>
    </row>
    <row r="318" spans="10:11" ht="15.75" customHeight="1">
      <c r="J318" s="12"/>
      <c r="K318" s="12"/>
    </row>
    <row r="319" spans="10:11" ht="15.75" customHeight="1">
      <c r="J319" s="12"/>
      <c r="K319" s="12"/>
    </row>
    <row r="320" spans="10:11" ht="15.75" customHeight="1">
      <c r="J320" s="12"/>
      <c r="K320" s="12"/>
    </row>
    <row r="321" spans="10:11" ht="15.75" customHeight="1">
      <c r="J321" s="12"/>
      <c r="K321" s="12"/>
    </row>
    <row r="322" spans="10:11" ht="15.75" customHeight="1">
      <c r="J322" s="12"/>
      <c r="K322" s="12"/>
    </row>
    <row r="323" spans="10:11" ht="15.75" customHeight="1">
      <c r="J323" s="12"/>
      <c r="K323" s="12"/>
    </row>
    <row r="324" spans="10:11" ht="15.75" customHeight="1">
      <c r="J324" s="12"/>
      <c r="K324" s="12"/>
    </row>
    <row r="325" spans="10:11" ht="15.75" customHeight="1">
      <c r="J325" s="12"/>
      <c r="K325" s="12"/>
    </row>
    <row r="326" spans="10:11" ht="15.75" customHeight="1">
      <c r="J326" s="12"/>
      <c r="K326" s="12"/>
    </row>
    <row r="327" spans="10:11" ht="15.75" customHeight="1">
      <c r="J327" s="12"/>
      <c r="K327" s="12"/>
    </row>
    <row r="328" spans="10:11" ht="15.75" customHeight="1">
      <c r="J328" s="12"/>
      <c r="K328" s="12"/>
    </row>
    <row r="329" spans="10:11" ht="15.75" customHeight="1">
      <c r="J329" s="12"/>
      <c r="K329" s="12"/>
    </row>
    <row r="330" spans="10:11" ht="15.75" customHeight="1">
      <c r="J330" s="12"/>
      <c r="K330" s="12"/>
    </row>
    <row r="331" spans="10:11" ht="15.75" customHeight="1">
      <c r="J331" s="12"/>
      <c r="K331" s="12"/>
    </row>
    <row r="332" spans="10:11" ht="15.75" customHeight="1">
      <c r="J332" s="12"/>
      <c r="K332" s="12"/>
    </row>
    <row r="333" spans="10:11" ht="15.75" customHeight="1">
      <c r="J333" s="12"/>
      <c r="K333" s="12"/>
    </row>
    <row r="334" spans="10:11" ht="15.75" customHeight="1">
      <c r="J334" s="12"/>
      <c r="K334" s="12"/>
    </row>
    <row r="335" spans="10:11" ht="15.75" customHeight="1">
      <c r="J335" s="12"/>
      <c r="K335" s="12"/>
    </row>
    <row r="336" spans="10:11" ht="15.75" customHeight="1">
      <c r="J336" s="12"/>
      <c r="K336" s="12"/>
    </row>
    <row r="337" spans="10:11" ht="15.75" customHeight="1">
      <c r="J337" s="12"/>
      <c r="K337" s="12"/>
    </row>
    <row r="338" spans="10:11" ht="15.75" customHeight="1">
      <c r="J338" s="12"/>
      <c r="K338" s="12"/>
    </row>
    <row r="339" spans="10:11" ht="15.75" customHeight="1">
      <c r="J339" s="12"/>
      <c r="K339" s="12"/>
    </row>
    <row r="340" spans="10:11" ht="15.75" customHeight="1">
      <c r="J340" s="12"/>
      <c r="K340" s="12"/>
    </row>
    <row r="341" spans="10:11" ht="15.75" customHeight="1">
      <c r="J341" s="12"/>
      <c r="K341" s="12"/>
    </row>
    <row r="342" spans="10:11" ht="15.75" customHeight="1">
      <c r="J342" s="12"/>
      <c r="K342" s="12"/>
    </row>
    <row r="343" spans="10:11" ht="15.75" customHeight="1">
      <c r="J343" s="12"/>
      <c r="K343" s="12"/>
    </row>
    <row r="344" spans="10:11" ht="15.75" customHeight="1">
      <c r="J344" s="12"/>
      <c r="K344" s="12"/>
    </row>
    <row r="345" spans="10:11" ht="15.75" customHeight="1">
      <c r="J345" s="12"/>
      <c r="K345" s="12"/>
    </row>
    <row r="346" spans="10:11" ht="15.75" customHeight="1">
      <c r="J346" s="12"/>
      <c r="K346" s="12"/>
    </row>
    <row r="347" spans="10:11" ht="15.75" customHeight="1">
      <c r="J347" s="12"/>
      <c r="K347" s="12"/>
    </row>
    <row r="348" spans="10:11" ht="15.75" customHeight="1">
      <c r="J348" s="12"/>
      <c r="K348" s="12"/>
    </row>
    <row r="349" spans="10:11" ht="15.75" customHeight="1">
      <c r="J349" s="12"/>
      <c r="K349" s="12"/>
    </row>
    <row r="350" spans="10:11" ht="15.75" customHeight="1">
      <c r="J350" s="12"/>
      <c r="K350" s="12"/>
    </row>
    <row r="351" spans="10:11" ht="15.75" customHeight="1">
      <c r="J351" s="12"/>
      <c r="K351" s="12"/>
    </row>
    <row r="352" spans="10:11" ht="15.75" customHeight="1">
      <c r="J352" s="12"/>
      <c r="K352" s="12"/>
    </row>
    <row r="353" spans="10:11" ht="15.75" customHeight="1">
      <c r="J353" s="12"/>
      <c r="K353" s="12"/>
    </row>
    <row r="354" spans="10:11" ht="15.75" customHeight="1">
      <c r="J354" s="12"/>
      <c r="K354" s="12"/>
    </row>
    <row r="355" spans="10:11" ht="15.75" customHeight="1">
      <c r="J355" s="12"/>
      <c r="K355" s="12"/>
    </row>
    <row r="356" spans="10:11" ht="15.75" customHeight="1">
      <c r="J356" s="12"/>
      <c r="K356" s="12"/>
    </row>
    <row r="357" spans="10:11" ht="15.75" customHeight="1">
      <c r="J357" s="12"/>
      <c r="K357" s="12"/>
    </row>
    <row r="358" spans="10:11" ht="15.75" customHeight="1">
      <c r="J358" s="12"/>
      <c r="K358" s="12"/>
    </row>
    <row r="359" spans="10:11" ht="15.75" customHeight="1">
      <c r="J359" s="12"/>
      <c r="K359" s="12"/>
    </row>
    <row r="360" spans="10:11" ht="15.75" customHeight="1">
      <c r="J360" s="12"/>
      <c r="K360" s="12"/>
    </row>
    <row r="361" spans="10:11" ht="15.75" customHeight="1">
      <c r="J361" s="12"/>
      <c r="K361" s="12"/>
    </row>
    <row r="362" spans="10:11" ht="15.75" customHeight="1">
      <c r="J362" s="12"/>
      <c r="K362" s="12"/>
    </row>
    <row r="363" spans="10:11" ht="15.75" customHeight="1">
      <c r="J363" s="12"/>
      <c r="K363" s="12"/>
    </row>
    <row r="364" spans="10:11" ht="15.75" customHeight="1">
      <c r="J364" s="12"/>
      <c r="K364" s="12"/>
    </row>
    <row r="365" spans="10:11" ht="15.75" customHeight="1">
      <c r="J365" s="12"/>
      <c r="K365" s="12"/>
    </row>
    <row r="366" spans="10:11" ht="15.75" customHeight="1">
      <c r="J366" s="12"/>
      <c r="K366" s="12"/>
    </row>
    <row r="367" spans="10:11" ht="15.75" customHeight="1">
      <c r="J367" s="12"/>
      <c r="K367" s="12"/>
    </row>
    <row r="368" spans="10:11" ht="15.75" customHeight="1">
      <c r="J368" s="12"/>
      <c r="K368" s="12"/>
    </row>
    <row r="369" spans="10:11" ht="15.75" customHeight="1">
      <c r="J369" s="12"/>
      <c r="K369" s="12"/>
    </row>
    <row r="370" spans="10:11" ht="15.75" customHeight="1">
      <c r="J370" s="12"/>
      <c r="K370" s="12"/>
    </row>
    <row r="371" spans="10:11" ht="15.75" customHeight="1">
      <c r="J371" s="12"/>
      <c r="K371" s="12"/>
    </row>
    <row r="372" spans="10:11" ht="15.75" customHeight="1">
      <c r="J372" s="12"/>
      <c r="K372" s="12"/>
    </row>
    <row r="373" spans="10:11" ht="15.75" customHeight="1">
      <c r="J373" s="12"/>
      <c r="K373" s="12"/>
    </row>
    <row r="374" spans="10:11" ht="15.75" customHeight="1">
      <c r="J374" s="12"/>
      <c r="K374" s="12"/>
    </row>
    <row r="375" spans="10:11" ht="15.75" customHeight="1">
      <c r="J375" s="12"/>
      <c r="K375" s="12"/>
    </row>
    <row r="376" spans="10:11" ht="15.75" customHeight="1">
      <c r="J376" s="12"/>
      <c r="K376" s="12"/>
    </row>
    <row r="377" spans="10:11" ht="15.75" customHeight="1">
      <c r="J377" s="12"/>
      <c r="K377" s="12"/>
    </row>
    <row r="378" spans="10:11" ht="15.75" customHeight="1">
      <c r="J378" s="12"/>
      <c r="K378" s="12"/>
    </row>
    <row r="379" spans="10:11" ht="15.75" customHeight="1">
      <c r="J379" s="12"/>
      <c r="K379" s="12"/>
    </row>
    <row r="380" spans="10:11" ht="15.75" customHeight="1">
      <c r="J380" s="12"/>
      <c r="K380" s="12"/>
    </row>
    <row r="381" spans="10:11" ht="15.75" customHeight="1">
      <c r="J381" s="12"/>
      <c r="K381" s="12"/>
    </row>
    <row r="382" spans="10:11" ht="15.75" customHeight="1">
      <c r="J382" s="12"/>
      <c r="K382" s="12"/>
    </row>
    <row r="383" spans="10:11" ht="15.75" customHeight="1">
      <c r="J383" s="12"/>
      <c r="K383" s="12"/>
    </row>
    <row r="384" spans="10:11" ht="15.75" customHeight="1">
      <c r="J384" s="12"/>
      <c r="K384" s="12"/>
    </row>
    <row r="385" spans="10:11" ht="15.75" customHeight="1">
      <c r="J385" s="12"/>
      <c r="K385" s="12"/>
    </row>
    <row r="386" spans="10:11" ht="15.75" customHeight="1">
      <c r="J386" s="12"/>
      <c r="K386" s="12"/>
    </row>
    <row r="387" spans="10:11" ht="15.75" customHeight="1">
      <c r="J387" s="12"/>
      <c r="K387" s="12"/>
    </row>
    <row r="388" spans="10:11" ht="15.75" customHeight="1">
      <c r="J388" s="12"/>
      <c r="K388" s="12"/>
    </row>
    <row r="389" spans="10:11" ht="15.75" customHeight="1">
      <c r="J389" s="12"/>
      <c r="K389" s="12"/>
    </row>
    <row r="390" spans="10:11" ht="15.75" customHeight="1">
      <c r="J390" s="12"/>
      <c r="K390" s="12"/>
    </row>
    <row r="391" spans="10:11" ht="15.75" customHeight="1">
      <c r="J391" s="12"/>
      <c r="K391" s="12"/>
    </row>
    <row r="392" spans="10:11" ht="15.75" customHeight="1">
      <c r="J392" s="12"/>
      <c r="K392" s="12"/>
    </row>
    <row r="393" spans="10:11" ht="15.75" customHeight="1">
      <c r="J393" s="12"/>
      <c r="K393" s="12"/>
    </row>
    <row r="394" spans="10:11" ht="15.75" customHeight="1">
      <c r="J394" s="12"/>
      <c r="K394" s="12"/>
    </row>
    <row r="395" spans="10:11" ht="15.75" customHeight="1">
      <c r="J395" s="12"/>
      <c r="K395" s="12"/>
    </row>
    <row r="396" spans="10:11" ht="15.75" customHeight="1">
      <c r="J396" s="12"/>
      <c r="K396" s="12"/>
    </row>
    <row r="397" spans="10:11" ht="15.75" customHeight="1">
      <c r="J397" s="12"/>
      <c r="K397" s="12"/>
    </row>
    <row r="398" spans="10:11" ht="15.75" customHeight="1">
      <c r="J398" s="12"/>
      <c r="K398" s="12"/>
    </row>
    <row r="399" spans="10:11" ht="15.75" customHeight="1">
      <c r="J399" s="12"/>
      <c r="K399" s="12"/>
    </row>
    <row r="400" spans="10:11" ht="15.75" customHeight="1">
      <c r="J400" s="12"/>
      <c r="K400" s="12"/>
    </row>
    <row r="401" spans="10:11" ht="15.75" customHeight="1">
      <c r="J401" s="12"/>
      <c r="K401" s="12"/>
    </row>
    <row r="402" spans="10:11" ht="15.75" customHeight="1">
      <c r="J402" s="12"/>
      <c r="K402" s="12"/>
    </row>
    <row r="403" spans="10:11" ht="15.75" customHeight="1">
      <c r="J403" s="12"/>
      <c r="K403" s="12"/>
    </row>
    <row r="404" spans="10:11" ht="15.75" customHeight="1">
      <c r="J404" s="12"/>
      <c r="K404" s="12"/>
    </row>
    <row r="405" spans="10:11" ht="15.75" customHeight="1">
      <c r="J405" s="12"/>
      <c r="K405" s="12"/>
    </row>
    <row r="406" spans="10:11" ht="15.75" customHeight="1">
      <c r="J406" s="12"/>
      <c r="K406" s="12"/>
    </row>
    <row r="407" spans="10:11" ht="15.75" customHeight="1">
      <c r="J407" s="12"/>
      <c r="K407" s="12"/>
    </row>
    <row r="408" spans="10:11" ht="15.75" customHeight="1">
      <c r="J408" s="12"/>
      <c r="K408" s="12"/>
    </row>
    <row r="409" spans="10:11" ht="15.75" customHeight="1">
      <c r="J409" s="12"/>
      <c r="K409" s="12"/>
    </row>
    <row r="410" spans="10:11" ht="15.75" customHeight="1">
      <c r="J410" s="12"/>
      <c r="K410" s="12"/>
    </row>
    <row r="411" spans="10:11" ht="15.75" customHeight="1">
      <c r="J411" s="12"/>
      <c r="K411" s="12"/>
    </row>
    <row r="412" spans="10:11" ht="15.75" customHeight="1">
      <c r="J412" s="12"/>
      <c r="K412" s="12"/>
    </row>
    <row r="413" spans="10:11" ht="15.75" customHeight="1">
      <c r="J413" s="12"/>
      <c r="K413" s="12"/>
    </row>
    <row r="414" spans="10:11" ht="15.75" customHeight="1">
      <c r="J414" s="12"/>
      <c r="K414" s="12"/>
    </row>
    <row r="415" spans="10:11" ht="15.75" customHeight="1">
      <c r="J415" s="12"/>
      <c r="K415" s="12"/>
    </row>
    <row r="416" spans="10:11" ht="15.75" customHeight="1">
      <c r="J416" s="12"/>
      <c r="K416" s="12"/>
    </row>
    <row r="417" spans="10:11" ht="15.75" customHeight="1">
      <c r="J417" s="12"/>
      <c r="K417" s="12"/>
    </row>
    <row r="418" spans="10:11" ht="15.75" customHeight="1">
      <c r="J418" s="12"/>
      <c r="K418" s="12"/>
    </row>
    <row r="419" spans="10:11" ht="15.75" customHeight="1">
      <c r="J419" s="12"/>
      <c r="K419" s="12"/>
    </row>
    <row r="420" spans="10:11" ht="15.75" customHeight="1">
      <c r="J420" s="12"/>
      <c r="K420" s="12"/>
    </row>
    <row r="421" spans="10:11" ht="15.75" customHeight="1">
      <c r="J421" s="12"/>
      <c r="K421" s="12"/>
    </row>
    <row r="422" spans="10:11" ht="15.75" customHeight="1">
      <c r="J422" s="12"/>
      <c r="K422" s="12"/>
    </row>
    <row r="423" spans="10:11" ht="15.75" customHeight="1">
      <c r="J423" s="12"/>
      <c r="K423" s="12"/>
    </row>
    <row r="424" spans="10:11" ht="15.75" customHeight="1">
      <c r="J424" s="12"/>
      <c r="K424" s="12"/>
    </row>
    <row r="425" spans="10:11" ht="15.75" customHeight="1">
      <c r="J425" s="12"/>
      <c r="K425" s="12"/>
    </row>
    <row r="426" spans="10:11" ht="15.75" customHeight="1">
      <c r="J426" s="12"/>
      <c r="K426" s="12"/>
    </row>
    <row r="427" spans="10:11" ht="15.75" customHeight="1">
      <c r="J427" s="12"/>
      <c r="K427" s="12"/>
    </row>
    <row r="428" spans="10:11" ht="15.75" customHeight="1">
      <c r="J428" s="12"/>
      <c r="K428" s="12"/>
    </row>
    <row r="429" spans="10:11" ht="15.75" customHeight="1">
      <c r="J429" s="12"/>
      <c r="K429" s="12"/>
    </row>
    <row r="430" spans="10:11" ht="15.75" customHeight="1">
      <c r="J430" s="12"/>
      <c r="K430" s="12"/>
    </row>
    <row r="431" spans="10:11" ht="15.75" customHeight="1">
      <c r="J431" s="12"/>
      <c r="K431" s="12"/>
    </row>
    <row r="432" spans="10:11" ht="15.75" customHeight="1">
      <c r="J432" s="12"/>
      <c r="K432" s="12"/>
    </row>
    <row r="433" spans="10:11" ht="15.75" customHeight="1">
      <c r="J433" s="12"/>
      <c r="K433" s="12"/>
    </row>
    <row r="434" spans="10:11" ht="15.75" customHeight="1">
      <c r="J434" s="12"/>
      <c r="K434" s="12"/>
    </row>
    <row r="435" spans="10:11" ht="15.75" customHeight="1">
      <c r="J435" s="12"/>
      <c r="K435" s="12"/>
    </row>
    <row r="436" spans="10:11" ht="15.75" customHeight="1">
      <c r="J436" s="12"/>
      <c r="K436" s="12"/>
    </row>
    <row r="437" spans="10:11" ht="15.75" customHeight="1">
      <c r="J437" s="12"/>
      <c r="K437" s="12"/>
    </row>
    <row r="438" spans="10:11" ht="15.75" customHeight="1">
      <c r="J438" s="12"/>
      <c r="K438" s="12"/>
    </row>
    <row r="439" spans="10:11" ht="15.75" customHeight="1">
      <c r="J439" s="12"/>
      <c r="K439" s="12"/>
    </row>
    <row r="440" spans="10:11" ht="15.75" customHeight="1">
      <c r="J440" s="12"/>
      <c r="K440" s="12"/>
    </row>
    <row r="441" spans="10:11" ht="15.75" customHeight="1">
      <c r="J441" s="12"/>
      <c r="K441" s="12"/>
    </row>
    <row r="442" spans="10:11" ht="15.75" customHeight="1">
      <c r="J442" s="12"/>
      <c r="K442" s="12"/>
    </row>
    <row r="443" spans="10:11" ht="15.75" customHeight="1">
      <c r="J443" s="12"/>
      <c r="K443" s="12"/>
    </row>
    <row r="444" spans="10:11" ht="15.75" customHeight="1">
      <c r="J444" s="12"/>
      <c r="K444" s="12"/>
    </row>
    <row r="445" spans="10:11" ht="15.75" customHeight="1">
      <c r="J445" s="12"/>
      <c r="K445" s="12"/>
    </row>
    <row r="446" spans="10:11" ht="15.75" customHeight="1">
      <c r="J446" s="12"/>
      <c r="K446" s="12"/>
    </row>
    <row r="447" spans="10:11" ht="15.75" customHeight="1">
      <c r="J447" s="12"/>
      <c r="K447" s="12"/>
    </row>
    <row r="448" spans="10:11" ht="15.75" customHeight="1">
      <c r="J448" s="12"/>
      <c r="K448" s="12"/>
    </row>
    <row r="449" spans="10:11" ht="15.75" customHeight="1">
      <c r="J449" s="12"/>
      <c r="K449" s="12"/>
    </row>
    <row r="450" spans="10:11" ht="15.75" customHeight="1">
      <c r="J450" s="12"/>
      <c r="K450" s="12"/>
    </row>
    <row r="451" spans="10:11" ht="15.75" customHeight="1">
      <c r="J451" s="12"/>
      <c r="K451" s="12"/>
    </row>
    <row r="452" spans="10:11" ht="15.75" customHeight="1">
      <c r="J452" s="12"/>
      <c r="K452" s="12"/>
    </row>
    <row r="453" spans="10:11" ht="15.75" customHeight="1">
      <c r="J453" s="12"/>
      <c r="K453" s="12"/>
    </row>
    <row r="454" spans="10:11" ht="15.75" customHeight="1">
      <c r="J454" s="12"/>
      <c r="K454" s="12"/>
    </row>
    <row r="455" spans="10:11" ht="15.75" customHeight="1">
      <c r="J455" s="12"/>
      <c r="K455" s="12"/>
    </row>
    <row r="456" spans="10:11" ht="15.75" customHeight="1">
      <c r="J456" s="12"/>
      <c r="K456" s="12"/>
    </row>
    <row r="457" spans="10:11" ht="15.75" customHeight="1">
      <c r="J457" s="12"/>
      <c r="K457" s="12"/>
    </row>
    <row r="458" spans="10:11" ht="15.75" customHeight="1">
      <c r="J458" s="12"/>
      <c r="K458" s="12"/>
    </row>
    <row r="459" spans="10:11" ht="15.75" customHeight="1">
      <c r="J459" s="12"/>
      <c r="K459" s="12"/>
    </row>
    <row r="460" spans="10:11" ht="15.75" customHeight="1">
      <c r="J460" s="12"/>
      <c r="K460" s="12"/>
    </row>
    <row r="461" spans="10:11" ht="15.75" customHeight="1">
      <c r="J461" s="12"/>
      <c r="K461" s="12"/>
    </row>
    <row r="462" spans="10:11" ht="15.75" customHeight="1">
      <c r="J462" s="12"/>
      <c r="K462" s="12"/>
    </row>
    <row r="463" spans="10:11" ht="15.75" customHeight="1">
      <c r="J463" s="12"/>
      <c r="K463" s="12"/>
    </row>
    <row r="464" spans="10:11" ht="15.75" customHeight="1">
      <c r="J464" s="12"/>
      <c r="K464" s="12"/>
    </row>
    <row r="465" spans="10:11" ht="15.75" customHeight="1">
      <c r="J465" s="12"/>
      <c r="K465" s="12"/>
    </row>
    <row r="466" spans="10:11" ht="15.75" customHeight="1">
      <c r="J466" s="12"/>
      <c r="K466" s="12"/>
    </row>
    <row r="467" spans="10:11" ht="15.75" customHeight="1">
      <c r="J467" s="12"/>
      <c r="K467" s="12"/>
    </row>
    <row r="468" spans="10:11" ht="15.75" customHeight="1">
      <c r="J468" s="12"/>
      <c r="K468" s="12"/>
    </row>
    <row r="469" spans="10:11" ht="15.75" customHeight="1">
      <c r="J469" s="12"/>
      <c r="K469" s="12"/>
    </row>
    <row r="470" spans="10:11" ht="15.75" customHeight="1">
      <c r="J470" s="12"/>
      <c r="K470" s="12"/>
    </row>
    <row r="471" spans="10:11" ht="15.75" customHeight="1">
      <c r="J471" s="12"/>
      <c r="K471" s="12"/>
    </row>
    <row r="472" spans="10:11" ht="15.75" customHeight="1">
      <c r="J472" s="12"/>
      <c r="K472" s="12"/>
    </row>
    <row r="473" spans="10:11" ht="15.75" customHeight="1">
      <c r="J473" s="12"/>
      <c r="K473" s="12"/>
    </row>
    <row r="474" spans="10:11" ht="15.75" customHeight="1">
      <c r="J474" s="12"/>
      <c r="K474" s="12"/>
    </row>
    <row r="475" spans="10:11" ht="15.75" customHeight="1">
      <c r="J475" s="12"/>
      <c r="K475" s="12"/>
    </row>
    <row r="476" spans="10:11" ht="15.75" customHeight="1">
      <c r="J476" s="12"/>
      <c r="K476" s="12"/>
    </row>
    <row r="477" spans="10:11" ht="15.75" customHeight="1">
      <c r="J477" s="12"/>
      <c r="K477" s="12"/>
    </row>
    <row r="478" spans="10:11" ht="15.75" customHeight="1">
      <c r="J478" s="12"/>
      <c r="K478" s="12"/>
    </row>
    <row r="479" spans="10:11" ht="15.75" customHeight="1">
      <c r="J479" s="12"/>
      <c r="K479" s="12"/>
    </row>
    <row r="480" spans="10:11" ht="15.75" customHeight="1">
      <c r="J480" s="12"/>
      <c r="K480" s="12"/>
    </row>
    <row r="481" spans="10:11" ht="15.75" customHeight="1">
      <c r="J481" s="12"/>
      <c r="K481" s="12"/>
    </row>
    <row r="482" spans="10:11" ht="15.75" customHeight="1">
      <c r="J482" s="12"/>
      <c r="K482" s="12"/>
    </row>
    <row r="483" spans="10:11" ht="15.75" customHeight="1">
      <c r="J483" s="12"/>
      <c r="K483" s="12"/>
    </row>
    <row r="484" spans="10:11" ht="15.75" customHeight="1">
      <c r="J484" s="12"/>
      <c r="K484" s="12"/>
    </row>
    <row r="485" spans="10:11" ht="15.75" customHeight="1">
      <c r="J485" s="12"/>
      <c r="K485" s="12"/>
    </row>
    <row r="486" spans="10:11" ht="15.75" customHeight="1">
      <c r="J486" s="12"/>
      <c r="K486" s="12"/>
    </row>
    <row r="487" spans="10:11" ht="15.75" customHeight="1">
      <c r="J487" s="12"/>
      <c r="K487" s="12"/>
    </row>
    <row r="488" spans="10:11" ht="15.75" customHeight="1">
      <c r="J488" s="12"/>
      <c r="K488" s="12"/>
    </row>
    <row r="489" spans="10:11" ht="15.75" customHeight="1">
      <c r="J489" s="12"/>
      <c r="K489" s="12"/>
    </row>
    <row r="490" spans="10:11" ht="15.75" customHeight="1">
      <c r="J490" s="12"/>
      <c r="K490" s="12"/>
    </row>
    <row r="491" spans="10:11" ht="15.75" customHeight="1">
      <c r="J491" s="12"/>
      <c r="K491" s="12"/>
    </row>
    <row r="492" spans="10:11" ht="15.75" customHeight="1">
      <c r="J492" s="12"/>
      <c r="K492" s="12"/>
    </row>
    <row r="493" spans="10:11" ht="15.75" customHeight="1">
      <c r="J493" s="12"/>
      <c r="K493" s="12"/>
    </row>
    <row r="494" spans="10:11" ht="15.75" customHeight="1">
      <c r="J494" s="12"/>
      <c r="K494" s="12"/>
    </row>
    <row r="495" spans="10:11" ht="15.75" customHeight="1">
      <c r="J495" s="12"/>
      <c r="K495" s="12"/>
    </row>
    <row r="496" spans="10:11" ht="15.75" customHeight="1">
      <c r="J496" s="12"/>
      <c r="K496" s="12"/>
    </row>
    <row r="497" spans="10:11" ht="15.75" customHeight="1">
      <c r="J497" s="12"/>
      <c r="K497" s="12"/>
    </row>
    <row r="498" spans="10:11" ht="15.75" customHeight="1">
      <c r="J498" s="12"/>
      <c r="K498" s="12"/>
    </row>
    <row r="499" spans="10:11" ht="15.75" customHeight="1">
      <c r="J499" s="12"/>
      <c r="K499" s="12"/>
    </row>
    <row r="500" spans="10:11" ht="15.75" customHeight="1">
      <c r="J500" s="12"/>
      <c r="K500" s="12"/>
    </row>
    <row r="501" spans="10:11" ht="15.75" customHeight="1">
      <c r="J501" s="12"/>
      <c r="K501" s="12"/>
    </row>
    <row r="502" spans="10:11" ht="15.75" customHeight="1">
      <c r="J502" s="12"/>
      <c r="K502" s="12"/>
    </row>
    <row r="503" spans="10:11" ht="15.75" customHeight="1">
      <c r="J503" s="12"/>
      <c r="K503" s="12"/>
    </row>
    <row r="504" spans="10:11" ht="15.75" customHeight="1">
      <c r="J504" s="12"/>
      <c r="K504" s="12"/>
    </row>
    <row r="505" spans="10:11" ht="15.75" customHeight="1">
      <c r="J505" s="12"/>
      <c r="K505" s="12"/>
    </row>
    <row r="506" spans="10:11" ht="15.75" customHeight="1">
      <c r="J506" s="12"/>
      <c r="K506" s="12"/>
    </row>
    <row r="507" spans="10:11" ht="15.75" customHeight="1">
      <c r="J507" s="12"/>
      <c r="K507" s="12"/>
    </row>
    <row r="508" spans="10:11" ht="15.75" customHeight="1">
      <c r="J508" s="12"/>
      <c r="K508" s="12"/>
    </row>
    <row r="509" spans="10:11" ht="15.75" customHeight="1">
      <c r="J509" s="12"/>
      <c r="K509" s="12"/>
    </row>
    <row r="510" spans="10:11" ht="15.75" customHeight="1">
      <c r="J510" s="12"/>
      <c r="K510" s="12"/>
    </row>
    <row r="511" spans="10:11" ht="15.75" customHeight="1">
      <c r="J511" s="12"/>
      <c r="K511" s="12"/>
    </row>
    <row r="512" spans="10:11" ht="15.75" customHeight="1">
      <c r="J512" s="12"/>
      <c r="K512" s="12"/>
    </row>
    <row r="513" spans="10:11" ht="15.75" customHeight="1">
      <c r="J513" s="12"/>
      <c r="K513" s="12"/>
    </row>
    <row r="514" spans="10:11" ht="15.75" customHeight="1">
      <c r="J514" s="12"/>
      <c r="K514" s="12"/>
    </row>
    <row r="515" spans="10:11" ht="15.75" customHeight="1">
      <c r="J515" s="12"/>
      <c r="K515" s="12"/>
    </row>
    <row r="516" spans="10:11" ht="15.75" customHeight="1">
      <c r="J516" s="12"/>
      <c r="K516" s="12"/>
    </row>
    <row r="517" spans="10:11" ht="15.75" customHeight="1">
      <c r="J517" s="12"/>
      <c r="K517" s="12"/>
    </row>
    <row r="518" spans="10:11" ht="15.75" customHeight="1">
      <c r="J518" s="12"/>
      <c r="K518" s="12"/>
    </row>
    <row r="519" spans="10:11" ht="15.75" customHeight="1">
      <c r="J519" s="12"/>
      <c r="K519" s="12"/>
    </row>
    <row r="520" spans="10:11" ht="15.75" customHeight="1">
      <c r="J520" s="12"/>
      <c r="K520" s="12"/>
    </row>
    <row r="521" spans="10:11" ht="15.75" customHeight="1">
      <c r="J521" s="12"/>
      <c r="K521" s="12"/>
    </row>
    <row r="522" spans="10:11" ht="15.75" customHeight="1">
      <c r="J522" s="12"/>
      <c r="K522" s="12"/>
    </row>
    <row r="523" spans="10:11" ht="15.75" customHeight="1">
      <c r="J523" s="12"/>
      <c r="K523" s="12"/>
    </row>
    <row r="524" spans="10:11" ht="15.75" customHeight="1">
      <c r="J524" s="12"/>
      <c r="K524" s="12"/>
    </row>
    <row r="525" spans="10:11" ht="15.75" customHeight="1">
      <c r="J525" s="12"/>
      <c r="K525" s="12"/>
    </row>
    <row r="526" spans="10:11" ht="15.75" customHeight="1">
      <c r="J526" s="12"/>
      <c r="K526" s="12"/>
    </row>
    <row r="527" spans="10:11" ht="15.75" customHeight="1">
      <c r="J527" s="12"/>
      <c r="K527" s="12"/>
    </row>
    <row r="528" spans="10:11" ht="15.75" customHeight="1">
      <c r="J528" s="12"/>
      <c r="K528" s="12"/>
    </row>
    <row r="529" spans="10:11" ht="15.75" customHeight="1">
      <c r="J529" s="12"/>
      <c r="K529" s="12"/>
    </row>
    <row r="530" spans="10:11" ht="15.75" customHeight="1">
      <c r="J530" s="12"/>
      <c r="K530" s="12"/>
    </row>
    <row r="531" spans="10:11" ht="15.75" customHeight="1">
      <c r="J531" s="12"/>
      <c r="K531" s="12"/>
    </row>
    <row r="532" spans="10:11" ht="15.75" customHeight="1">
      <c r="J532" s="12"/>
      <c r="K532" s="12"/>
    </row>
    <row r="533" spans="10:11" ht="15.75" customHeight="1">
      <c r="J533" s="12"/>
      <c r="K533" s="12"/>
    </row>
    <row r="534" spans="10:11" ht="15.75" customHeight="1">
      <c r="J534" s="12"/>
      <c r="K534" s="12"/>
    </row>
    <row r="535" spans="10:11" ht="15.75" customHeight="1">
      <c r="J535" s="12"/>
      <c r="K535" s="12"/>
    </row>
    <row r="536" spans="10:11" ht="15.75" customHeight="1">
      <c r="J536" s="12"/>
      <c r="K536" s="12"/>
    </row>
    <row r="537" spans="10:11" ht="15.75" customHeight="1">
      <c r="J537" s="12"/>
      <c r="K537" s="12"/>
    </row>
    <row r="538" spans="10:11" ht="15.75" customHeight="1">
      <c r="J538" s="12"/>
      <c r="K538" s="12"/>
    </row>
    <row r="539" spans="10:11" ht="15.75" customHeight="1">
      <c r="J539" s="12"/>
      <c r="K539" s="12"/>
    </row>
    <row r="540" spans="10:11" ht="15.75" customHeight="1">
      <c r="J540" s="12"/>
      <c r="K540" s="12"/>
    </row>
    <row r="541" spans="10:11" ht="15.75" customHeight="1">
      <c r="J541" s="12"/>
      <c r="K541" s="12"/>
    </row>
    <row r="542" spans="10:11" ht="15.75" customHeight="1">
      <c r="J542" s="12"/>
      <c r="K542" s="12"/>
    </row>
    <row r="543" spans="10:11" ht="15.75" customHeight="1">
      <c r="J543" s="12"/>
      <c r="K543" s="12"/>
    </row>
    <row r="544" spans="10:11" ht="15.75" customHeight="1">
      <c r="J544" s="12"/>
      <c r="K544" s="12"/>
    </row>
    <row r="545" spans="10:11" ht="15.75" customHeight="1">
      <c r="J545" s="12"/>
      <c r="K545" s="12"/>
    </row>
    <row r="546" spans="10:11" ht="15.75" customHeight="1">
      <c r="J546" s="12"/>
      <c r="K546" s="12"/>
    </row>
    <row r="547" spans="10:11" ht="15.75" customHeight="1">
      <c r="J547" s="12"/>
      <c r="K547" s="12"/>
    </row>
    <row r="548" spans="10:11" ht="15.75" customHeight="1">
      <c r="J548" s="12"/>
      <c r="K548" s="12"/>
    </row>
    <row r="549" spans="10:11" ht="15.75" customHeight="1">
      <c r="J549" s="12"/>
      <c r="K549" s="12"/>
    </row>
    <row r="550" spans="10:11" ht="15.75" customHeight="1">
      <c r="J550" s="12"/>
      <c r="K550" s="12"/>
    </row>
    <row r="551" spans="10:11" ht="15.75" customHeight="1">
      <c r="J551" s="12"/>
      <c r="K551" s="12"/>
    </row>
    <row r="552" spans="10:11" ht="15.75" customHeight="1">
      <c r="J552" s="12"/>
      <c r="K552" s="12"/>
    </row>
    <row r="553" spans="10:11" ht="15.75" customHeight="1">
      <c r="J553" s="12"/>
      <c r="K553" s="12"/>
    </row>
    <row r="554" spans="10:11" ht="15.75" customHeight="1">
      <c r="J554" s="12"/>
      <c r="K554" s="12"/>
    </row>
    <row r="555" spans="10:11" ht="15.75" customHeight="1">
      <c r="J555" s="12"/>
      <c r="K555" s="12"/>
    </row>
    <row r="556" spans="10:11" ht="15.75" customHeight="1">
      <c r="J556" s="12"/>
      <c r="K556" s="12"/>
    </row>
    <row r="557" spans="10:11" ht="15.75" customHeight="1">
      <c r="J557" s="12"/>
      <c r="K557" s="12"/>
    </row>
    <row r="558" spans="10:11" ht="15.75" customHeight="1">
      <c r="J558" s="12"/>
      <c r="K558" s="12"/>
    </row>
    <row r="559" spans="10:11" ht="15.75" customHeight="1">
      <c r="J559" s="12"/>
      <c r="K559" s="12"/>
    </row>
    <row r="560" spans="10:11" ht="15.75" customHeight="1">
      <c r="J560" s="12"/>
      <c r="K560" s="12"/>
    </row>
    <row r="561" spans="10:11" ht="15.75" customHeight="1">
      <c r="J561" s="12"/>
      <c r="K561" s="12"/>
    </row>
    <row r="562" spans="10:11" ht="15.75" customHeight="1">
      <c r="J562" s="12"/>
      <c r="K562" s="12"/>
    </row>
    <row r="563" spans="10:11" ht="15.75" customHeight="1">
      <c r="J563" s="12"/>
      <c r="K563" s="12"/>
    </row>
    <row r="564" spans="10:11" ht="15.75" customHeight="1">
      <c r="J564" s="12"/>
      <c r="K564" s="12"/>
    </row>
    <row r="565" spans="10:11" ht="15.75" customHeight="1">
      <c r="J565" s="12"/>
      <c r="K565" s="12"/>
    </row>
    <row r="566" spans="10:11" ht="15.75" customHeight="1">
      <c r="J566" s="12"/>
      <c r="K566" s="12"/>
    </row>
    <row r="567" spans="10:11" ht="15.75" customHeight="1">
      <c r="J567" s="12"/>
      <c r="K567" s="12"/>
    </row>
    <row r="568" spans="10:11" ht="15.75" customHeight="1">
      <c r="J568" s="12"/>
      <c r="K568" s="12"/>
    </row>
    <row r="569" spans="10:11" ht="15.75" customHeight="1">
      <c r="J569" s="12"/>
      <c r="K569" s="12"/>
    </row>
    <row r="570" spans="10:11" ht="15.75" customHeight="1">
      <c r="J570" s="12"/>
      <c r="K570" s="12"/>
    </row>
    <row r="571" spans="10:11" ht="15.75" customHeight="1">
      <c r="J571" s="12"/>
      <c r="K571" s="12"/>
    </row>
    <row r="572" spans="10:11" ht="15.75" customHeight="1">
      <c r="J572" s="12"/>
      <c r="K572" s="12"/>
    </row>
    <row r="573" spans="10:11" ht="15.75" customHeight="1">
      <c r="J573" s="12"/>
      <c r="K573" s="12"/>
    </row>
    <row r="574" spans="10:11" ht="15.75" customHeight="1">
      <c r="J574" s="12"/>
      <c r="K574" s="12"/>
    </row>
    <row r="575" spans="10:11" ht="15.75" customHeight="1">
      <c r="J575" s="12"/>
      <c r="K575" s="12"/>
    </row>
    <row r="576" spans="10:11" ht="15.75" customHeight="1">
      <c r="J576" s="12"/>
      <c r="K576" s="12"/>
    </row>
    <row r="577" spans="10:11" ht="15.75" customHeight="1">
      <c r="J577" s="12"/>
      <c r="K577" s="12"/>
    </row>
    <row r="578" spans="10:11" ht="15.75" customHeight="1">
      <c r="J578" s="12"/>
      <c r="K578" s="12"/>
    </row>
    <row r="579" spans="10:11" ht="15.75" customHeight="1">
      <c r="J579" s="12"/>
      <c r="K579" s="12"/>
    </row>
    <row r="580" spans="10:11" ht="15.75" customHeight="1">
      <c r="J580" s="12"/>
      <c r="K580" s="12"/>
    </row>
    <row r="581" spans="10:11" ht="15.75" customHeight="1">
      <c r="J581" s="12"/>
      <c r="K581" s="12"/>
    </row>
    <row r="582" spans="10:11" ht="15.75" customHeight="1">
      <c r="J582" s="12"/>
      <c r="K582" s="12"/>
    </row>
    <row r="583" spans="10:11" ht="15.75" customHeight="1">
      <c r="J583" s="12"/>
      <c r="K583" s="12"/>
    </row>
    <row r="584" spans="10:11" ht="15.75" customHeight="1">
      <c r="J584" s="12"/>
      <c r="K584" s="12"/>
    </row>
    <row r="585" spans="10:11" ht="15.75" customHeight="1">
      <c r="J585" s="12"/>
      <c r="K585" s="12"/>
    </row>
    <row r="586" spans="10:11" ht="15.75" customHeight="1">
      <c r="J586" s="12"/>
      <c r="K586" s="12"/>
    </row>
    <row r="587" spans="10:11" ht="15.75" customHeight="1">
      <c r="J587" s="12"/>
      <c r="K587" s="12"/>
    </row>
    <row r="588" spans="10:11" ht="15.75" customHeight="1">
      <c r="J588" s="12"/>
      <c r="K588" s="12"/>
    </row>
    <row r="589" spans="10:11" ht="15.75" customHeight="1">
      <c r="J589" s="12"/>
      <c r="K589" s="12"/>
    </row>
    <row r="590" spans="10:11" ht="15.75" customHeight="1">
      <c r="J590" s="12"/>
      <c r="K590" s="12"/>
    </row>
    <row r="591" spans="10:11" ht="15.75" customHeight="1">
      <c r="J591" s="12"/>
      <c r="K591" s="12"/>
    </row>
    <row r="592" spans="10:11" ht="15.75" customHeight="1">
      <c r="J592" s="12"/>
      <c r="K592" s="12"/>
    </row>
    <row r="593" spans="10:11" ht="15.75" customHeight="1">
      <c r="J593" s="12"/>
      <c r="K593" s="12"/>
    </row>
    <row r="594" spans="10:11" ht="15.75" customHeight="1">
      <c r="J594" s="12"/>
      <c r="K594" s="12"/>
    </row>
    <row r="595" spans="10:11" ht="15.75" customHeight="1">
      <c r="J595" s="12"/>
      <c r="K595" s="12"/>
    </row>
    <row r="596" spans="10:11" ht="15.75" customHeight="1">
      <c r="J596" s="12"/>
      <c r="K596" s="12"/>
    </row>
    <row r="597" spans="10:11" ht="15.75" customHeight="1">
      <c r="J597" s="12"/>
      <c r="K597" s="12"/>
    </row>
    <row r="598" spans="10:11" ht="15.75" customHeight="1">
      <c r="J598" s="12"/>
      <c r="K598" s="12"/>
    </row>
    <row r="599" spans="10:11" ht="15.75" customHeight="1">
      <c r="J599" s="12"/>
      <c r="K599" s="12"/>
    </row>
    <row r="600" spans="10:11" ht="15.75" customHeight="1">
      <c r="J600" s="12"/>
      <c r="K600" s="12"/>
    </row>
    <row r="601" spans="10:11" ht="15.75" customHeight="1">
      <c r="J601" s="12"/>
      <c r="K601" s="12"/>
    </row>
    <row r="602" spans="10:11" ht="15.75" customHeight="1">
      <c r="J602" s="12"/>
      <c r="K602" s="12"/>
    </row>
    <row r="603" spans="10:11" ht="15.75" customHeight="1">
      <c r="J603" s="12"/>
      <c r="K603" s="12"/>
    </row>
    <row r="604" spans="10:11" ht="15.75" customHeight="1">
      <c r="J604" s="12"/>
      <c r="K604" s="12"/>
    </row>
    <row r="605" spans="10:11" ht="15.75" customHeight="1">
      <c r="J605" s="12"/>
      <c r="K605" s="12"/>
    </row>
    <row r="606" spans="10:11" ht="15.75" customHeight="1">
      <c r="J606" s="12"/>
      <c r="K606" s="12"/>
    </row>
    <row r="607" spans="10:11" ht="15.75" customHeight="1">
      <c r="J607" s="12"/>
      <c r="K607" s="12"/>
    </row>
    <row r="608" spans="10:11" ht="15.75" customHeight="1">
      <c r="J608" s="12"/>
      <c r="K608" s="12"/>
    </row>
    <row r="609" spans="10:11" ht="15.75" customHeight="1">
      <c r="J609" s="12"/>
      <c r="K609" s="12"/>
    </row>
    <row r="610" spans="10:11" ht="15.75" customHeight="1">
      <c r="J610" s="12"/>
      <c r="K610" s="12"/>
    </row>
    <row r="611" spans="10:11" ht="15.75" customHeight="1">
      <c r="J611" s="12"/>
      <c r="K611" s="12"/>
    </row>
    <row r="612" spans="10:11" ht="15.75" customHeight="1">
      <c r="J612" s="12"/>
      <c r="K612" s="12"/>
    </row>
    <row r="613" spans="10:11" ht="15.75" customHeight="1">
      <c r="J613" s="12"/>
      <c r="K613" s="12"/>
    </row>
    <row r="614" spans="10:11" ht="15.75" customHeight="1">
      <c r="J614" s="12"/>
      <c r="K614" s="12"/>
    </row>
    <row r="615" spans="10:11" ht="15.75" customHeight="1">
      <c r="J615" s="12"/>
      <c r="K615" s="12"/>
    </row>
    <row r="616" spans="10:11" ht="15.75" customHeight="1">
      <c r="J616" s="12"/>
      <c r="K616" s="12"/>
    </row>
    <row r="617" spans="10:11" ht="15.75" customHeight="1">
      <c r="J617" s="12"/>
      <c r="K617" s="12"/>
    </row>
    <row r="618" spans="10:11" ht="15.75" customHeight="1">
      <c r="J618" s="12"/>
      <c r="K618" s="12"/>
    </row>
    <row r="619" spans="10:11" ht="15.75" customHeight="1">
      <c r="J619" s="12"/>
      <c r="K619" s="12"/>
    </row>
    <row r="620" spans="10:11" ht="15.75" customHeight="1">
      <c r="J620" s="12"/>
      <c r="K620" s="12"/>
    </row>
    <row r="621" spans="10:11" ht="15.75" customHeight="1">
      <c r="J621" s="12"/>
      <c r="K621" s="12"/>
    </row>
    <row r="622" spans="10:11" ht="15.75" customHeight="1">
      <c r="J622" s="12"/>
      <c r="K622" s="12"/>
    </row>
    <row r="623" spans="10:11" ht="15.75" customHeight="1">
      <c r="J623" s="12"/>
      <c r="K623" s="12"/>
    </row>
    <row r="624" spans="10:11" ht="15.75" customHeight="1">
      <c r="J624" s="12"/>
      <c r="K624" s="12"/>
    </row>
    <row r="625" spans="10:11" ht="15.75" customHeight="1">
      <c r="J625" s="12"/>
      <c r="K625" s="12"/>
    </row>
    <row r="626" spans="10:11" ht="15.75" customHeight="1">
      <c r="J626" s="12"/>
      <c r="K626" s="12"/>
    </row>
    <row r="627" spans="10:11" ht="15.75" customHeight="1">
      <c r="J627" s="12"/>
      <c r="K627" s="12"/>
    </row>
    <row r="628" spans="10:11" ht="15.75" customHeight="1">
      <c r="J628" s="12"/>
      <c r="K628" s="12"/>
    </row>
    <row r="629" spans="10:11" ht="15.75" customHeight="1">
      <c r="J629" s="12"/>
      <c r="K629" s="12"/>
    </row>
    <row r="630" spans="10:11" ht="15.75" customHeight="1">
      <c r="J630" s="12"/>
      <c r="K630" s="12"/>
    </row>
    <row r="631" spans="10:11" ht="15.75" customHeight="1">
      <c r="J631" s="12"/>
      <c r="K631" s="12"/>
    </row>
    <row r="632" spans="10:11" ht="15.75" customHeight="1">
      <c r="J632" s="12"/>
      <c r="K632" s="12"/>
    </row>
    <row r="633" spans="10:11" ht="15.75" customHeight="1">
      <c r="J633" s="12"/>
      <c r="K633" s="12"/>
    </row>
    <row r="634" spans="10:11" ht="15.75" customHeight="1">
      <c r="J634" s="12"/>
      <c r="K634" s="12"/>
    </row>
    <row r="635" spans="10:11" ht="15.75" customHeight="1">
      <c r="J635" s="12"/>
      <c r="K635" s="12"/>
    </row>
    <row r="636" spans="10:11" ht="15.75" customHeight="1">
      <c r="J636" s="12"/>
      <c r="K636" s="12"/>
    </row>
    <row r="637" spans="10:11" ht="15.75" customHeight="1">
      <c r="J637" s="12"/>
      <c r="K637" s="12"/>
    </row>
    <row r="638" spans="10:11" ht="15.75" customHeight="1">
      <c r="J638" s="12"/>
      <c r="K638" s="12"/>
    </row>
    <row r="639" spans="10:11" ht="15.75" customHeight="1">
      <c r="J639" s="12"/>
      <c r="K639" s="12"/>
    </row>
    <row r="640" spans="10:11" ht="15.75" customHeight="1">
      <c r="J640" s="12"/>
      <c r="K640" s="12"/>
    </row>
    <row r="641" spans="10:11" ht="15.75" customHeight="1">
      <c r="J641" s="12"/>
      <c r="K641" s="12"/>
    </row>
    <row r="642" spans="10:11" ht="15.75" customHeight="1">
      <c r="J642" s="12"/>
      <c r="K642" s="12"/>
    </row>
    <row r="643" spans="10:11" ht="15.75" customHeight="1">
      <c r="J643" s="12"/>
      <c r="K643" s="12"/>
    </row>
    <row r="644" spans="10:11" ht="15.75" customHeight="1">
      <c r="J644" s="12"/>
      <c r="K644" s="12"/>
    </row>
    <row r="645" spans="10:11" ht="15.75" customHeight="1">
      <c r="J645" s="12"/>
      <c r="K645" s="12"/>
    </row>
    <row r="646" spans="10:11" ht="15.75" customHeight="1">
      <c r="J646" s="12"/>
      <c r="K646" s="12"/>
    </row>
    <row r="647" spans="10:11" ht="15.75" customHeight="1">
      <c r="J647" s="12"/>
      <c r="K647" s="12"/>
    </row>
    <row r="648" spans="10:11" ht="15.75" customHeight="1">
      <c r="J648" s="12"/>
      <c r="K648" s="12"/>
    </row>
    <row r="649" spans="10:11" ht="15.75" customHeight="1">
      <c r="J649" s="12"/>
      <c r="K649" s="12"/>
    </row>
    <row r="650" spans="10:11" ht="15.75" customHeight="1">
      <c r="J650" s="12"/>
      <c r="K650" s="12"/>
    </row>
    <row r="651" spans="10:11" ht="15.75" customHeight="1">
      <c r="J651" s="12"/>
      <c r="K651" s="12"/>
    </row>
    <row r="652" spans="10:11" ht="15.75" customHeight="1">
      <c r="J652" s="12"/>
      <c r="K652" s="12"/>
    </row>
    <row r="653" spans="10:11" ht="15.75" customHeight="1">
      <c r="J653" s="12"/>
      <c r="K653" s="12"/>
    </row>
    <row r="654" spans="10:11" ht="15.75" customHeight="1">
      <c r="J654" s="12"/>
      <c r="K654" s="12"/>
    </row>
    <row r="655" spans="10:11" ht="15.75" customHeight="1">
      <c r="J655" s="12"/>
      <c r="K655" s="12"/>
    </row>
    <row r="656" spans="10:11" ht="15.75" customHeight="1">
      <c r="J656" s="12"/>
      <c r="K656" s="12"/>
    </row>
    <row r="657" spans="10:11" ht="15.75" customHeight="1">
      <c r="J657" s="12"/>
      <c r="K657" s="12"/>
    </row>
    <row r="658" spans="10:11" ht="15.75" customHeight="1">
      <c r="J658" s="12"/>
      <c r="K658" s="12"/>
    </row>
    <row r="659" spans="10:11" ht="15.75" customHeight="1">
      <c r="J659" s="12"/>
      <c r="K659" s="12"/>
    </row>
    <row r="660" spans="10:11" ht="15.75" customHeight="1">
      <c r="J660" s="12"/>
      <c r="K660" s="12"/>
    </row>
    <row r="661" spans="10:11" ht="15.75" customHeight="1">
      <c r="J661" s="12"/>
      <c r="K661" s="12"/>
    </row>
    <row r="662" spans="10:11" ht="15.75" customHeight="1">
      <c r="J662" s="12"/>
      <c r="K662" s="12"/>
    </row>
    <row r="663" spans="10:11" ht="15.75" customHeight="1">
      <c r="J663" s="12"/>
      <c r="K663" s="12"/>
    </row>
    <row r="664" spans="10:11" ht="15.75" customHeight="1">
      <c r="J664" s="12"/>
      <c r="K664" s="12"/>
    </row>
    <row r="665" spans="10:11" ht="15.75" customHeight="1">
      <c r="J665" s="12"/>
      <c r="K665" s="12"/>
    </row>
    <row r="666" spans="10:11" ht="15.75" customHeight="1">
      <c r="J666" s="12"/>
      <c r="K666" s="12"/>
    </row>
    <row r="667" spans="10:11" ht="15.75" customHeight="1">
      <c r="J667" s="12"/>
      <c r="K667" s="12"/>
    </row>
    <row r="668" spans="10:11" ht="15.75" customHeight="1">
      <c r="J668" s="12"/>
      <c r="K668" s="12"/>
    </row>
    <row r="669" spans="10:11" ht="15.75" customHeight="1">
      <c r="J669" s="12"/>
      <c r="K669" s="12"/>
    </row>
    <row r="670" spans="10:11" ht="15.75" customHeight="1">
      <c r="J670" s="12"/>
      <c r="K670" s="12"/>
    </row>
    <row r="671" spans="10:11" ht="15.75" customHeight="1">
      <c r="J671" s="12"/>
      <c r="K671" s="12"/>
    </row>
    <row r="672" spans="10:11" ht="15.75" customHeight="1">
      <c r="J672" s="12"/>
      <c r="K672" s="12"/>
    </row>
    <row r="673" spans="10:11" ht="15.75" customHeight="1">
      <c r="J673" s="12"/>
      <c r="K673" s="12"/>
    </row>
    <row r="674" spans="10:11" ht="15.75" customHeight="1">
      <c r="J674" s="12"/>
      <c r="K674" s="12"/>
    </row>
    <row r="675" spans="10:11" ht="15.75" customHeight="1">
      <c r="J675" s="12"/>
      <c r="K675" s="12"/>
    </row>
    <row r="676" spans="10:11" ht="15.75" customHeight="1">
      <c r="J676" s="12"/>
      <c r="K676" s="12"/>
    </row>
    <row r="677" spans="10:11" ht="15.75" customHeight="1">
      <c r="J677" s="12"/>
      <c r="K677" s="12"/>
    </row>
    <row r="678" spans="10:11" ht="15.75" customHeight="1">
      <c r="J678" s="12"/>
      <c r="K678" s="12"/>
    </row>
    <row r="679" spans="10:11" ht="15.75" customHeight="1">
      <c r="J679" s="12"/>
      <c r="K679" s="12"/>
    </row>
    <row r="680" spans="10:11" ht="15.75" customHeight="1">
      <c r="J680" s="12"/>
      <c r="K680" s="12"/>
    </row>
    <row r="681" spans="10:11" ht="15.75" customHeight="1">
      <c r="J681" s="12"/>
      <c r="K681" s="12"/>
    </row>
    <row r="682" spans="10:11" ht="15.75" customHeight="1">
      <c r="J682" s="12"/>
      <c r="K682" s="12"/>
    </row>
    <row r="683" spans="10:11" ht="15.75" customHeight="1">
      <c r="J683" s="12"/>
      <c r="K683" s="12"/>
    </row>
    <row r="684" spans="10:11" ht="15.75" customHeight="1">
      <c r="J684" s="12"/>
      <c r="K684" s="12"/>
    </row>
    <row r="685" spans="10:11" ht="15.75" customHeight="1">
      <c r="J685" s="12"/>
      <c r="K685" s="12"/>
    </row>
    <row r="686" spans="10:11" ht="15.75" customHeight="1">
      <c r="J686" s="12"/>
      <c r="K686" s="12"/>
    </row>
    <row r="687" spans="10:11" ht="15.75" customHeight="1">
      <c r="J687" s="12"/>
      <c r="K687" s="12"/>
    </row>
    <row r="688" spans="10:11" ht="15.75" customHeight="1">
      <c r="J688" s="12"/>
      <c r="K688" s="12"/>
    </row>
    <row r="689" spans="10:11" ht="15.75" customHeight="1">
      <c r="J689" s="12"/>
      <c r="K689" s="12"/>
    </row>
    <row r="690" spans="10:11" ht="15.75" customHeight="1">
      <c r="J690" s="12"/>
      <c r="K690" s="12"/>
    </row>
    <row r="691" spans="10:11" ht="15.75" customHeight="1">
      <c r="J691" s="12"/>
      <c r="K691" s="12"/>
    </row>
    <row r="692" spans="10:11" ht="15.75" customHeight="1">
      <c r="J692" s="12"/>
      <c r="K692" s="12"/>
    </row>
    <row r="693" spans="10:11" ht="15.75" customHeight="1">
      <c r="J693" s="12"/>
      <c r="K693" s="12"/>
    </row>
    <row r="694" spans="10:11" ht="15.75" customHeight="1">
      <c r="J694" s="12"/>
      <c r="K694" s="12"/>
    </row>
    <row r="695" spans="10:11" ht="15.75" customHeight="1">
      <c r="J695" s="12"/>
      <c r="K695" s="12"/>
    </row>
    <row r="696" spans="10:11" ht="15.75" customHeight="1">
      <c r="J696" s="12"/>
      <c r="K696" s="12"/>
    </row>
    <row r="697" spans="10:11" ht="15.75" customHeight="1">
      <c r="J697" s="12"/>
      <c r="K697" s="12"/>
    </row>
    <row r="698" spans="10:11" ht="15.75" customHeight="1">
      <c r="J698" s="12"/>
      <c r="K698" s="12"/>
    </row>
    <row r="699" spans="10:11" ht="15.75" customHeight="1">
      <c r="J699" s="12"/>
      <c r="K699" s="12"/>
    </row>
    <row r="700" spans="10:11" ht="15.75" customHeight="1">
      <c r="J700" s="12"/>
      <c r="K700" s="12"/>
    </row>
    <row r="701" spans="10:11" ht="15.75" customHeight="1">
      <c r="J701" s="12"/>
      <c r="K701" s="12"/>
    </row>
    <row r="702" spans="10:11" ht="15.75" customHeight="1">
      <c r="J702" s="12"/>
      <c r="K702" s="12"/>
    </row>
    <row r="703" spans="10:11" ht="15.75" customHeight="1">
      <c r="J703" s="12"/>
      <c r="K703" s="12"/>
    </row>
    <row r="704" spans="10:11" ht="15.75" customHeight="1">
      <c r="J704" s="12"/>
      <c r="K704" s="12"/>
    </row>
    <row r="705" spans="10:11" ht="15.75" customHeight="1">
      <c r="J705" s="12"/>
      <c r="K705" s="12"/>
    </row>
    <row r="706" spans="10:11" ht="15.75" customHeight="1">
      <c r="J706" s="12"/>
      <c r="K706" s="12"/>
    </row>
    <row r="707" spans="10:11" ht="15.75" customHeight="1">
      <c r="J707" s="12"/>
      <c r="K707" s="12"/>
    </row>
    <row r="708" spans="10:11" ht="15.75" customHeight="1">
      <c r="J708" s="12"/>
      <c r="K708" s="12"/>
    </row>
    <row r="709" spans="10:11" ht="15.75" customHeight="1">
      <c r="J709" s="12"/>
      <c r="K709" s="12"/>
    </row>
    <row r="710" spans="10:11" ht="15.75" customHeight="1">
      <c r="J710" s="12"/>
      <c r="K710" s="12"/>
    </row>
    <row r="711" spans="10:11" ht="15.75" customHeight="1">
      <c r="J711" s="12"/>
      <c r="K711" s="12"/>
    </row>
    <row r="712" spans="10:11" ht="15.75" customHeight="1">
      <c r="J712" s="12"/>
      <c r="K712" s="12"/>
    </row>
    <row r="713" spans="10:11" ht="15.75" customHeight="1">
      <c r="J713" s="12"/>
      <c r="K713" s="12"/>
    </row>
    <row r="714" spans="10:11" ht="15.75" customHeight="1">
      <c r="J714" s="12"/>
      <c r="K714" s="12"/>
    </row>
    <row r="715" spans="10:11" ht="15.75" customHeight="1">
      <c r="J715" s="12"/>
      <c r="K715" s="12"/>
    </row>
    <row r="716" spans="10:11" ht="15.75" customHeight="1">
      <c r="J716" s="12"/>
      <c r="K716" s="12"/>
    </row>
    <row r="717" spans="10:11" ht="15.75" customHeight="1">
      <c r="J717" s="12"/>
      <c r="K717" s="12"/>
    </row>
    <row r="718" spans="10:11" ht="15.75" customHeight="1">
      <c r="J718" s="12"/>
      <c r="K718" s="12"/>
    </row>
    <row r="719" spans="10:11" ht="15.75" customHeight="1">
      <c r="J719" s="12"/>
      <c r="K719" s="12"/>
    </row>
    <row r="720" spans="10:11" ht="15.75" customHeight="1">
      <c r="J720" s="12"/>
      <c r="K720" s="12"/>
    </row>
    <row r="721" spans="10:11" ht="15.75" customHeight="1">
      <c r="J721" s="12"/>
      <c r="K721" s="12"/>
    </row>
    <row r="722" spans="10:11" ht="15.75" customHeight="1">
      <c r="J722" s="12"/>
      <c r="K722" s="12"/>
    </row>
    <row r="723" spans="10:11" ht="15.75" customHeight="1">
      <c r="J723" s="12"/>
      <c r="K723" s="12"/>
    </row>
    <row r="724" spans="10:11" ht="15.75" customHeight="1">
      <c r="J724" s="12"/>
      <c r="K724" s="12"/>
    </row>
    <row r="725" spans="10:11" ht="15.75" customHeight="1">
      <c r="J725" s="12"/>
      <c r="K725" s="12"/>
    </row>
    <row r="726" spans="10:11" ht="15.75" customHeight="1">
      <c r="J726" s="12"/>
      <c r="K726" s="12"/>
    </row>
    <row r="727" spans="10:11" ht="15.75" customHeight="1">
      <c r="J727" s="12"/>
      <c r="K727" s="12"/>
    </row>
    <row r="728" spans="10:11" ht="15.75" customHeight="1">
      <c r="J728" s="12"/>
      <c r="K728" s="12"/>
    </row>
    <row r="729" spans="10:11" ht="15.75" customHeight="1">
      <c r="J729" s="12"/>
      <c r="K729" s="12"/>
    </row>
    <row r="730" spans="10:11" ht="15.75" customHeight="1">
      <c r="J730" s="12"/>
      <c r="K730" s="12"/>
    </row>
    <row r="731" spans="10:11" ht="15.75" customHeight="1">
      <c r="J731" s="12"/>
      <c r="K731" s="12"/>
    </row>
    <row r="732" spans="10:11" ht="15.75" customHeight="1">
      <c r="J732" s="12"/>
      <c r="K732" s="12"/>
    </row>
    <row r="733" spans="10:11" ht="15.75" customHeight="1">
      <c r="J733" s="12"/>
      <c r="K733" s="12"/>
    </row>
    <row r="734" spans="10:11" ht="15.75" customHeight="1">
      <c r="J734" s="12"/>
      <c r="K734" s="12"/>
    </row>
    <row r="735" spans="10:11" ht="15.75" customHeight="1">
      <c r="J735" s="12"/>
      <c r="K735" s="12"/>
    </row>
    <row r="736" spans="10:11" ht="15.75" customHeight="1">
      <c r="J736" s="12"/>
      <c r="K736" s="12"/>
    </row>
    <row r="737" spans="10:11" ht="15.75" customHeight="1">
      <c r="J737" s="12"/>
      <c r="K737" s="12"/>
    </row>
    <row r="738" spans="10:11" ht="15.75" customHeight="1">
      <c r="J738" s="12"/>
      <c r="K738" s="12"/>
    </row>
    <row r="739" spans="10:11" ht="15.75" customHeight="1">
      <c r="J739" s="12"/>
      <c r="K739" s="12"/>
    </row>
    <row r="740" spans="10:11" ht="15.75" customHeight="1">
      <c r="J740" s="12"/>
      <c r="K740" s="12"/>
    </row>
    <row r="741" spans="10:11" ht="15.75" customHeight="1">
      <c r="J741" s="12"/>
      <c r="K741" s="12"/>
    </row>
    <row r="742" spans="10:11" ht="15.75" customHeight="1">
      <c r="J742" s="12"/>
      <c r="K742" s="12"/>
    </row>
    <row r="743" spans="10:11" ht="15.75" customHeight="1">
      <c r="J743" s="12"/>
      <c r="K743" s="12"/>
    </row>
    <row r="744" spans="10:11" ht="15.75" customHeight="1">
      <c r="J744" s="12"/>
      <c r="K744" s="12"/>
    </row>
    <row r="745" spans="10:11" ht="15.75" customHeight="1">
      <c r="J745" s="12"/>
      <c r="K745" s="12"/>
    </row>
    <row r="746" spans="10:11" ht="15.75" customHeight="1">
      <c r="J746" s="12"/>
      <c r="K746" s="12"/>
    </row>
    <row r="747" spans="10:11" ht="15.75" customHeight="1">
      <c r="J747" s="12"/>
      <c r="K747" s="12"/>
    </row>
    <row r="748" spans="10:11" ht="15.75" customHeight="1">
      <c r="J748" s="12"/>
      <c r="K748" s="12"/>
    </row>
    <row r="749" spans="10:11" ht="15.75" customHeight="1">
      <c r="J749" s="12"/>
      <c r="K749" s="12"/>
    </row>
    <row r="750" spans="10:11" ht="15.75" customHeight="1">
      <c r="J750" s="12"/>
      <c r="K750" s="12"/>
    </row>
    <row r="751" spans="10:11" ht="15.75" customHeight="1">
      <c r="J751" s="12"/>
      <c r="K751" s="12"/>
    </row>
    <row r="752" spans="10:11" ht="15.75" customHeight="1">
      <c r="J752" s="12"/>
      <c r="K752" s="12"/>
    </row>
    <row r="753" spans="10:11" ht="15.75" customHeight="1">
      <c r="J753" s="12"/>
      <c r="K753" s="12"/>
    </row>
    <row r="754" spans="10:11" ht="15.75" customHeight="1">
      <c r="J754" s="12"/>
      <c r="K754" s="12"/>
    </row>
    <row r="755" spans="10:11" ht="15.75" customHeight="1">
      <c r="J755" s="12"/>
      <c r="K755" s="12"/>
    </row>
    <row r="756" spans="10:11" ht="15.75" customHeight="1">
      <c r="J756" s="12"/>
      <c r="K756" s="12"/>
    </row>
    <row r="757" spans="10:11" ht="15.75" customHeight="1">
      <c r="J757" s="12"/>
      <c r="K757" s="12"/>
    </row>
    <row r="758" spans="10:11" ht="15.75" customHeight="1">
      <c r="J758" s="12"/>
      <c r="K758" s="12"/>
    </row>
    <row r="759" spans="10:11" ht="15.75" customHeight="1">
      <c r="J759" s="12"/>
      <c r="K759" s="12"/>
    </row>
    <row r="760" spans="10:11" ht="15.75" customHeight="1">
      <c r="J760" s="12"/>
      <c r="K760" s="12"/>
    </row>
    <row r="761" spans="10:11" ht="15.75" customHeight="1">
      <c r="J761" s="12"/>
      <c r="K761" s="12"/>
    </row>
    <row r="762" spans="10:11" ht="15.75" customHeight="1">
      <c r="J762" s="12"/>
      <c r="K762" s="12"/>
    </row>
    <row r="763" spans="10:11" ht="15.75" customHeight="1">
      <c r="J763" s="12"/>
      <c r="K763" s="12"/>
    </row>
    <row r="764" spans="10:11" ht="15.75" customHeight="1">
      <c r="J764" s="12"/>
      <c r="K764" s="12"/>
    </row>
    <row r="765" spans="10:11" ht="15.75" customHeight="1">
      <c r="J765" s="12"/>
      <c r="K765" s="12"/>
    </row>
    <row r="766" spans="10:11" ht="15.75" customHeight="1">
      <c r="J766" s="12"/>
      <c r="K766" s="12"/>
    </row>
    <row r="767" spans="10:11" ht="15.75" customHeight="1">
      <c r="J767" s="12"/>
      <c r="K767" s="12"/>
    </row>
    <row r="768" spans="10:11" ht="15.75" customHeight="1">
      <c r="J768" s="12"/>
      <c r="K768" s="12"/>
    </row>
    <row r="769" spans="10:11" ht="15.75" customHeight="1">
      <c r="J769" s="12"/>
      <c r="K769" s="12"/>
    </row>
    <row r="770" spans="10:11" ht="15.75" customHeight="1">
      <c r="J770" s="12"/>
      <c r="K770" s="12"/>
    </row>
    <row r="771" spans="10:11" ht="15.75" customHeight="1">
      <c r="J771" s="12"/>
      <c r="K771" s="12"/>
    </row>
    <row r="772" spans="10:11" ht="15.75" customHeight="1">
      <c r="J772" s="12"/>
      <c r="K772" s="12"/>
    </row>
    <row r="773" spans="10:11" ht="15.75" customHeight="1">
      <c r="J773" s="12"/>
      <c r="K773" s="12"/>
    </row>
    <row r="774" spans="10:11" ht="15.75" customHeight="1">
      <c r="J774" s="12"/>
      <c r="K774" s="12"/>
    </row>
    <row r="775" spans="10:11" ht="15.75" customHeight="1">
      <c r="J775" s="12"/>
      <c r="K775" s="12"/>
    </row>
    <row r="776" spans="10:11" ht="15.75" customHeight="1">
      <c r="J776" s="12"/>
      <c r="K776" s="12"/>
    </row>
    <row r="777" spans="10:11" ht="15.75" customHeight="1">
      <c r="J777" s="12"/>
      <c r="K777" s="12"/>
    </row>
    <row r="778" spans="10:11" ht="15.75" customHeight="1">
      <c r="J778" s="12"/>
      <c r="K778" s="12"/>
    </row>
    <row r="779" spans="10:11" ht="15.75" customHeight="1">
      <c r="J779" s="12"/>
      <c r="K779" s="12"/>
    </row>
    <row r="780" spans="10:11" ht="15.75" customHeight="1">
      <c r="J780" s="12"/>
      <c r="K780" s="12"/>
    </row>
    <row r="781" spans="10:11" ht="15.75" customHeight="1">
      <c r="J781" s="12"/>
      <c r="K781" s="12"/>
    </row>
    <row r="782" spans="10:11" ht="15.75" customHeight="1">
      <c r="J782" s="12"/>
      <c r="K782" s="12"/>
    </row>
    <row r="783" spans="10:11" ht="15.75" customHeight="1">
      <c r="J783" s="12"/>
      <c r="K783" s="12"/>
    </row>
    <row r="784" spans="10:11" ht="15.75" customHeight="1">
      <c r="J784" s="12"/>
      <c r="K784" s="12"/>
    </row>
    <row r="785" spans="10:11" ht="15.75" customHeight="1">
      <c r="J785" s="12"/>
      <c r="K785" s="12"/>
    </row>
    <row r="786" spans="10:11" ht="15.75" customHeight="1">
      <c r="J786" s="12"/>
      <c r="K786" s="12"/>
    </row>
    <row r="787" spans="10:11" ht="15.75" customHeight="1">
      <c r="J787" s="12"/>
      <c r="K787" s="12"/>
    </row>
    <row r="788" spans="10:11" ht="15.75" customHeight="1">
      <c r="J788" s="12"/>
      <c r="K788" s="12"/>
    </row>
    <row r="789" spans="10:11" ht="15.75" customHeight="1">
      <c r="J789" s="12"/>
      <c r="K789" s="12"/>
    </row>
    <row r="790" spans="10:11" ht="15.75" customHeight="1">
      <c r="J790" s="12"/>
      <c r="K790" s="12"/>
    </row>
    <row r="791" spans="10:11" ht="15.75" customHeight="1">
      <c r="J791" s="12"/>
      <c r="K791" s="12"/>
    </row>
    <row r="792" spans="10:11" ht="15.75" customHeight="1">
      <c r="J792" s="12"/>
      <c r="K792" s="12"/>
    </row>
    <row r="793" spans="10:11" ht="15.75" customHeight="1">
      <c r="J793" s="12"/>
      <c r="K793" s="12"/>
    </row>
    <row r="794" spans="10:11" ht="15.75" customHeight="1">
      <c r="J794" s="12"/>
      <c r="K794" s="12"/>
    </row>
    <row r="795" spans="10:11" ht="15.75" customHeight="1">
      <c r="J795" s="12"/>
      <c r="K795" s="12"/>
    </row>
    <row r="796" spans="10:11" ht="15.75" customHeight="1">
      <c r="J796" s="12"/>
      <c r="K796" s="12"/>
    </row>
    <row r="797" spans="10:11" ht="15.75" customHeight="1">
      <c r="J797" s="12"/>
      <c r="K797" s="12"/>
    </row>
    <row r="798" spans="10:11" ht="15.75" customHeight="1">
      <c r="J798" s="12"/>
      <c r="K798" s="12"/>
    </row>
    <row r="799" spans="10:11" ht="15.75" customHeight="1">
      <c r="J799" s="12"/>
      <c r="K799" s="12"/>
    </row>
    <row r="800" spans="10:11" ht="15.75" customHeight="1">
      <c r="J800" s="12"/>
      <c r="K800" s="12"/>
    </row>
    <row r="801" spans="10:11" ht="15.75" customHeight="1">
      <c r="J801" s="12"/>
      <c r="K801" s="12"/>
    </row>
    <row r="802" spans="10:11" ht="15.75" customHeight="1">
      <c r="J802" s="12"/>
      <c r="K802" s="12"/>
    </row>
    <row r="803" spans="10:11" ht="15.75" customHeight="1">
      <c r="J803" s="12"/>
      <c r="K803" s="12"/>
    </row>
    <row r="804" spans="10:11" ht="15.75" customHeight="1">
      <c r="J804" s="12"/>
      <c r="K804" s="12"/>
    </row>
    <row r="805" spans="10:11" ht="15.75" customHeight="1">
      <c r="J805" s="12"/>
      <c r="K805" s="12"/>
    </row>
    <row r="806" spans="10:11" ht="15.75" customHeight="1">
      <c r="J806" s="12"/>
      <c r="K806" s="12"/>
    </row>
    <row r="807" spans="10:11" ht="15.75" customHeight="1">
      <c r="J807" s="12"/>
      <c r="K807" s="12"/>
    </row>
    <row r="808" spans="10:11" ht="15.75" customHeight="1">
      <c r="J808" s="12"/>
      <c r="K808" s="12"/>
    </row>
    <row r="809" spans="10:11" ht="15.75" customHeight="1">
      <c r="J809" s="12"/>
      <c r="K809" s="12"/>
    </row>
    <row r="810" spans="10:11" ht="15.75" customHeight="1">
      <c r="J810" s="12"/>
      <c r="K810" s="12"/>
    </row>
    <row r="811" spans="10:11" ht="15.75" customHeight="1">
      <c r="J811" s="12"/>
      <c r="K811" s="12"/>
    </row>
    <row r="812" spans="10:11" ht="15.75" customHeight="1">
      <c r="J812" s="12"/>
      <c r="K812" s="12"/>
    </row>
    <row r="813" spans="10:11" ht="15.75" customHeight="1">
      <c r="J813" s="12"/>
      <c r="K813" s="12"/>
    </row>
    <row r="814" spans="10:11" ht="15.75" customHeight="1">
      <c r="J814" s="12"/>
      <c r="K814" s="12"/>
    </row>
    <row r="815" spans="10:11" ht="15.75" customHeight="1">
      <c r="J815" s="12"/>
      <c r="K815" s="12"/>
    </row>
    <row r="816" spans="10:11" ht="15.75" customHeight="1">
      <c r="J816" s="12"/>
      <c r="K816" s="12"/>
    </row>
    <row r="817" spans="10:11" ht="15.75" customHeight="1">
      <c r="J817" s="12"/>
      <c r="K817" s="12"/>
    </row>
    <row r="818" spans="10:11" ht="15.75" customHeight="1">
      <c r="J818" s="12"/>
      <c r="K818" s="12"/>
    </row>
    <row r="819" spans="10:11" ht="15.75" customHeight="1">
      <c r="J819" s="12"/>
      <c r="K819" s="12"/>
    </row>
    <row r="820" spans="10:11" ht="15.75" customHeight="1">
      <c r="J820" s="12"/>
      <c r="K820" s="12"/>
    </row>
    <row r="821" spans="10:11" ht="15.75" customHeight="1">
      <c r="J821" s="12"/>
      <c r="K821" s="12"/>
    </row>
    <row r="822" spans="10:11" ht="15.75" customHeight="1">
      <c r="J822" s="12"/>
      <c r="K822" s="12"/>
    </row>
    <row r="823" spans="10:11" ht="15.75" customHeight="1">
      <c r="J823" s="12"/>
      <c r="K823" s="12"/>
    </row>
    <row r="824" spans="10:11" ht="15.75" customHeight="1">
      <c r="J824" s="12"/>
      <c r="K824" s="12"/>
    </row>
    <row r="825" spans="10:11" ht="15.75" customHeight="1">
      <c r="J825" s="12"/>
      <c r="K825" s="12"/>
    </row>
    <row r="826" spans="10:11" ht="15.75" customHeight="1">
      <c r="J826" s="12"/>
      <c r="K826" s="12"/>
    </row>
    <row r="827" spans="10:11" ht="15.75" customHeight="1">
      <c r="J827" s="12"/>
      <c r="K827" s="12"/>
    </row>
    <row r="828" spans="10:11" ht="15.75" customHeight="1">
      <c r="J828" s="12"/>
      <c r="K828" s="12"/>
    </row>
    <row r="829" spans="10:11" ht="15.75" customHeight="1">
      <c r="J829" s="12"/>
      <c r="K829" s="12"/>
    </row>
    <row r="830" spans="10:11" ht="15.75" customHeight="1">
      <c r="J830" s="12"/>
      <c r="K830" s="12"/>
    </row>
    <row r="831" spans="10:11" ht="15.75" customHeight="1">
      <c r="J831" s="12"/>
      <c r="K831" s="12"/>
    </row>
    <row r="832" spans="10:11" ht="15.75" customHeight="1">
      <c r="J832" s="12"/>
      <c r="K832" s="12"/>
    </row>
    <row r="833" spans="10:11" ht="15.75" customHeight="1">
      <c r="J833" s="12"/>
      <c r="K833" s="12"/>
    </row>
    <row r="834" spans="10:11" ht="15.75" customHeight="1">
      <c r="J834" s="12"/>
      <c r="K834" s="12"/>
    </row>
    <row r="835" spans="10:11" ht="15.75" customHeight="1">
      <c r="J835" s="12"/>
      <c r="K835" s="12"/>
    </row>
    <row r="836" spans="10:11" ht="15.75" customHeight="1">
      <c r="J836" s="12"/>
      <c r="K836" s="12"/>
    </row>
    <row r="837" spans="10:11" ht="15.75" customHeight="1">
      <c r="J837" s="12"/>
      <c r="K837" s="12"/>
    </row>
    <row r="838" spans="10:11" ht="15.75" customHeight="1">
      <c r="J838" s="12"/>
      <c r="K838" s="12"/>
    </row>
    <row r="839" spans="10:11" ht="15.75" customHeight="1">
      <c r="J839" s="12"/>
      <c r="K839" s="12"/>
    </row>
    <row r="840" spans="10:11" ht="15.75" customHeight="1">
      <c r="J840" s="12"/>
      <c r="K840" s="12"/>
    </row>
    <row r="841" spans="10:11" ht="15.75" customHeight="1">
      <c r="J841" s="12"/>
      <c r="K841" s="12"/>
    </row>
    <row r="842" spans="10:11" ht="15.75" customHeight="1">
      <c r="J842" s="12"/>
      <c r="K842" s="12"/>
    </row>
    <row r="843" spans="10:11" ht="15.75" customHeight="1">
      <c r="J843" s="12"/>
      <c r="K843" s="12"/>
    </row>
    <row r="844" spans="10:11" ht="15.75" customHeight="1">
      <c r="J844" s="12"/>
      <c r="K844" s="12"/>
    </row>
    <row r="845" spans="10:11" ht="15.75" customHeight="1">
      <c r="J845" s="12"/>
      <c r="K845" s="12"/>
    </row>
    <row r="846" spans="10:11" ht="15.75" customHeight="1">
      <c r="J846" s="12"/>
      <c r="K846" s="12"/>
    </row>
    <row r="847" spans="10:11" ht="15.75" customHeight="1">
      <c r="J847" s="12"/>
      <c r="K847" s="12"/>
    </row>
    <row r="848" spans="10:11" ht="15.75" customHeight="1">
      <c r="J848" s="12"/>
      <c r="K848" s="12"/>
    </row>
    <row r="849" spans="10:11" ht="15.75" customHeight="1">
      <c r="J849" s="12"/>
      <c r="K849" s="12"/>
    </row>
    <row r="850" spans="10:11" ht="15.75" customHeight="1">
      <c r="J850" s="12"/>
      <c r="K850" s="12"/>
    </row>
    <row r="851" spans="10:11" ht="15.75" customHeight="1">
      <c r="J851" s="12"/>
      <c r="K851" s="12"/>
    </row>
    <row r="852" spans="10:11" ht="15.75" customHeight="1">
      <c r="J852" s="12"/>
      <c r="K852" s="12"/>
    </row>
    <row r="853" spans="10:11" ht="15.75" customHeight="1">
      <c r="J853" s="12"/>
      <c r="K853" s="12"/>
    </row>
    <row r="854" spans="10:11" ht="15.75" customHeight="1">
      <c r="J854" s="12"/>
      <c r="K854" s="12"/>
    </row>
    <row r="855" spans="10:11" ht="15.75" customHeight="1">
      <c r="J855" s="12"/>
      <c r="K855" s="12"/>
    </row>
    <row r="856" spans="10:11" ht="15.75" customHeight="1">
      <c r="J856" s="12"/>
      <c r="K856" s="12"/>
    </row>
    <row r="857" spans="10:11" ht="15.75" customHeight="1">
      <c r="J857" s="12"/>
      <c r="K857" s="12"/>
    </row>
    <row r="858" spans="10:11" ht="15.75" customHeight="1">
      <c r="J858" s="12"/>
      <c r="K858" s="12"/>
    </row>
    <row r="859" spans="10:11" ht="15.75" customHeight="1">
      <c r="J859" s="12"/>
      <c r="K859" s="12"/>
    </row>
    <row r="860" spans="10:11" ht="15.75" customHeight="1">
      <c r="J860" s="12"/>
      <c r="K860" s="12"/>
    </row>
    <row r="861" spans="10:11" ht="15.75" customHeight="1">
      <c r="J861" s="12"/>
      <c r="K861" s="12"/>
    </row>
    <row r="862" spans="10:11" ht="15.75" customHeight="1">
      <c r="J862" s="12"/>
      <c r="K862" s="12"/>
    </row>
    <row r="863" spans="10:11" ht="15.75" customHeight="1">
      <c r="J863" s="12"/>
      <c r="K863" s="12"/>
    </row>
    <row r="864" spans="10:11" ht="15.75" customHeight="1">
      <c r="J864" s="12"/>
      <c r="K864" s="12"/>
    </row>
    <row r="865" spans="10:11" ht="15.75" customHeight="1">
      <c r="J865" s="12"/>
      <c r="K865" s="12"/>
    </row>
    <row r="866" spans="10:11" ht="15.75" customHeight="1">
      <c r="J866" s="12"/>
      <c r="K866" s="12"/>
    </row>
    <row r="867" spans="10:11" ht="15.75" customHeight="1">
      <c r="J867" s="12"/>
      <c r="K867" s="12"/>
    </row>
    <row r="868" spans="10:11" ht="15.75" customHeight="1">
      <c r="J868" s="12"/>
      <c r="K868" s="12"/>
    </row>
    <row r="869" spans="10:11" ht="15.75" customHeight="1">
      <c r="J869" s="12"/>
      <c r="K869" s="12"/>
    </row>
    <row r="870" spans="10:11" ht="15.75" customHeight="1">
      <c r="J870" s="12"/>
      <c r="K870" s="12"/>
    </row>
    <row r="871" spans="10:11" ht="15.75" customHeight="1">
      <c r="J871" s="12"/>
      <c r="K871" s="12"/>
    </row>
    <row r="872" spans="10:11" ht="15.75" customHeight="1">
      <c r="J872" s="12"/>
      <c r="K872" s="12"/>
    </row>
    <row r="873" spans="10:11" ht="15.75" customHeight="1">
      <c r="J873" s="12"/>
      <c r="K873" s="12"/>
    </row>
    <row r="874" spans="10:11" ht="15.75" customHeight="1">
      <c r="J874" s="12"/>
      <c r="K874" s="12"/>
    </row>
    <row r="875" spans="10:11" ht="15.75" customHeight="1">
      <c r="J875" s="12"/>
      <c r="K875" s="12"/>
    </row>
    <row r="876" spans="10:11" ht="15.75" customHeight="1">
      <c r="J876" s="12"/>
      <c r="K876" s="12"/>
    </row>
    <row r="877" spans="10:11" ht="15.75" customHeight="1">
      <c r="J877" s="12"/>
      <c r="K877" s="12"/>
    </row>
    <row r="878" spans="10:11" ht="15.75" customHeight="1">
      <c r="J878" s="12"/>
      <c r="K878" s="12"/>
    </row>
    <row r="879" spans="10:11" ht="15.75" customHeight="1">
      <c r="J879" s="12"/>
      <c r="K879" s="12"/>
    </row>
    <row r="880" spans="10:11" ht="15.75" customHeight="1">
      <c r="J880" s="12"/>
      <c r="K880" s="12"/>
    </row>
    <row r="881" spans="10:11" ht="15.75" customHeight="1">
      <c r="J881" s="12"/>
      <c r="K881" s="12"/>
    </row>
    <row r="882" spans="10:11" ht="15.75" customHeight="1">
      <c r="J882" s="12"/>
      <c r="K882" s="12"/>
    </row>
    <row r="883" spans="10:11" ht="15.75" customHeight="1">
      <c r="J883" s="12"/>
      <c r="K883" s="12"/>
    </row>
    <row r="884" spans="10:11" ht="15.75" customHeight="1">
      <c r="J884" s="12"/>
      <c r="K884" s="12"/>
    </row>
    <row r="885" spans="10:11" ht="15.75" customHeight="1">
      <c r="J885" s="12"/>
      <c r="K885" s="12"/>
    </row>
    <row r="886" spans="10:11" ht="15.75" customHeight="1">
      <c r="J886" s="12"/>
      <c r="K886" s="12"/>
    </row>
    <row r="887" spans="10:11" ht="15.75" customHeight="1">
      <c r="J887" s="12"/>
      <c r="K887" s="12"/>
    </row>
    <row r="888" spans="10:11" ht="15.75" customHeight="1">
      <c r="J888" s="12"/>
      <c r="K888" s="12"/>
    </row>
    <row r="889" spans="10:11" ht="15.75" customHeight="1">
      <c r="J889" s="12"/>
      <c r="K889" s="12"/>
    </row>
    <row r="890" spans="10:11" ht="15.75" customHeight="1">
      <c r="J890" s="12"/>
      <c r="K890" s="12"/>
    </row>
    <row r="891" spans="10:11" ht="15.75" customHeight="1">
      <c r="J891" s="12"/>
      <c r="K891" s="12"/>
    </row>
    <row r="892" spans="10:11" ht="15.75" customHeight="1">
      <c r="J892" s="12"/>
      <c r="K892" s="12"/>
    </row>
    <row r="893" spans="10:11" ht="15.75" customHeight="1">
      <c r="J893" s="12"/>
      <c r="K893" s="12"/>
    </row>
    <row r="894" spans="10:11" ht="15.75" customHeight="1">
      <c r="J894" s="12"/>
      <c r="K894" s="12"/>
    </row>
    <row r="895" spans="10:11" ht="15.75" customHeight="1">
      <c r="J895" s="12"/>
      <c r="K895" s="12"/>
    </row>
    <row r="896" spans="10:11" ht="15.75" customHeight="1">
      <c r="J896" s="12"/>
      <c r="K896" s="12"/>
    </row>
    <row r="897" spans="10:11" ht="15.75" customHeight="1">
      <c r="J897" s="12"/>
      <c r="K897" s="12"/>
    </row>
    <row r="898" spans="10:11" ht="15.75" customHeight="1">
      <c r="J898" s="12"/>
      <c r="K898" s="12"/>
    </row>
    <row r="899" spans="10:11" ht="15.75" customHeight="1">
      <c r="J899" s="12"/>
      <c r="K899" s="12"/>
    </row>
    <row r="900" spans="10:11" ht="15.75" customHeight="1">
      <c r="J900" s="12"/>
      <c r="K900" s="12"/>
    </row>
    <row r="901" spans="10:11" ht="15.75" customHeight="1">
      <c r="J901" s="12"/>
      <c r="K901" s="12"/>
    </row>
    <row r="902" spans="10:11" ht="15.75" customHeight="1">
      <c r="J902" s="12"/>
      <c r="K902" s="12"/>
    </row>
    <row r="903" spans="10:11" ht="15.75" customHeight="1">
      <c r="J903" s="12"/>
      <c r="K903" s="12"/>
    </row>
    <row r="904" spans="10:11" ht="15.75" customHeight="1">
      <c r="J904" s="12"/>
      <c r="K904" s="12"/>
    </row>
    <row r="905" spans="10:11" ht="15.75" customHeight="1">
      <c r="J905" s="12"/>
      <c r="K905" s="12"/>
    </row>
    <row r="906" spans="10:11" ht="15.75" customHeight="1">
      <c r="J906" s="12"/>
      <c r="K906" s="12"/>
    </row>
    <row r="907" spans="10:11" ht="15.75" customHeight="1">
      <c r="J907" s="12"/>
      <c r="K907" s="12"/>
    </row>
    <row r="908" spans="10:11" ht="15.75" customHeight="1">
      <c r="J908" s="12"/>
      <c r="K908" s="12"/>
    </row>
    <row r="909" spans="10:11" ht="15.75" customHeight="1">
      <c r="J909" s="12"/>
      <c r="K909" s="12"/>
    </row>
    <row r="910" spans="10:11" ht="15.75" customHeight="1">
      <c r="J910" s="12"/>
      <c r="K910" s="12"/>
    </row>
    <row r="911" spans="10:11" ht="15.75" customHeight="1">
      <c r="J911" s="12"/>
      <c r="K911" s="12"/>
    </row>
    <row r="912" spans="10:11" ht="15.75" customHeight="1">
      <c r="J912" s="12"/>
      <c r="K912" s="12"/>
    </row>
    <row r="913" spans="10:11" ht="15.75" customHeight="1">
      <c r="J913" s="12"/>
      <c r="K913" s="12"/>
    </row>
    <row r="914" spans="10:11" ht="15.75" customHeight="1">
      <c r="J914" s="12"/>
      <c r="K914" s="12"/>
    </row>
    <row r="915" spans="10:11" ht="15.75" customHeight="1">
      <c r="J915" s="12"/>
      <c r="K915" s="12"/>
    </row>
    <row r="916" spans="10:11" ht="15.75" customHeight="1">
      <c r="J916" s="12"/>
      <c r="K916" s="12"/>
    </row>
    <row r="917" spans="10:11" ht="15.75" customHeight="1">
      <c r="J917" s="12"/>
      <c r="K917" s="12"/>
    </row>
    <row r="918" spans="10:11" ht="15.75" customHeight="1">
      <c r="J918" s="12"/>
      <c r="K918" s="12"/>
    </row>
    <row r="919" spans="10:11" ht="15.75" customHeight="1">
      <c r="J919" s="12"/>
      <c r="K919" s="12"/>
    </row>
    <row r="920" spans="10:11" ht="15.75" customHeight="1">
      <c r="J920" s="12"/>
      <c r="K920" s="12"/>
    </row>
    <row r="921" spans="10:11" ht="15.75" customHeight="1">
      <c r="J921" s="12"/>
      <c r="K921" s="12"/>
    </row>
    <row r="922" spans="10:11" ht="15.75" customHeight="1">
      <c r="J922" s="12"/>
      <c r="K922" s="12"/>
    </row>
    <row r="923" spans="10:11" ht="15.75" customHeight="1">
      <c r="J923" s="12"/>
      <c r="K923" s="12"/>
    </row>
    <row r="924" spans="10:11" ht="15.75" customHeight="1">
      <c r="J924" s="12"/>
      <c r="K924" s="12"/>
    </row>
    <row r="925" spans="10:11" ht="15.75" customHeight="1">
      <c r="J925" s="12"/>
      <c r="K925" s="12"/>
    </row>
    <row r="926" spans="10:11" ht="15.75" customHeight="1">
      <c r="J926" s="12"/>
      <c r="K926" s="12"/>
    </row>
    <row r="927" spans="10:11" ht="15.75" customHeight="1">
      <c r="J927" s="12"/>
      <c r="K927" s="12"/>
    </row>
    <row r="928" spans="10:11" ht="15.75" customHeight="1">
      <c r="J928" s="12"/>
      <c r="K928" s="12"/>
    </row>
    <row r="929" spans="10:11" ht="15.75" customHeight="1">
      <c r="J929" s="12"/>
      <c r="K929" s="12"/>
    </row>
    <row r="930" spans="10:11" ht="15.75" customHeight="1">
      <c r="J930" s="12"/>
      <c r="K930" s="12"/>
    </row>
    <row r="931" spans="10:11" ht="15.75" customHeight="1">
      <c r="J931" s="12"/>
      <c r="K931" s="12"/>
    </row>
    <row r="932" spans="10:11" ht="15.75" customHeight="1">
      <c r="J932" s="12"/>
      <c r="K932" s="12"/>
    </row>
    <row r="933" spans="10:11" ht="15.75" customHeight="1">
      <c r="J933" s="12"/>
      <c r="K933" s="12"/>
    </row>
    <row r="934" spans="10:11" ht="15.75" customHeight="1">
      <c r="J934" s="12"/>
      <c r="K934" s="12"/>
    </row>
    <row r="935" spans="10:11" ht="15.75" customHeight="1">
      <c r="J935" s="12"/>
      <c r="K935" s="12"/>
    </row>
    <row r="936" spans="10:11" ht="15.75" customHeight="1">
      <c r="J936" s="12"/>
      <c r="K936" s="12"/>
    </row>
    <row r="937" spans="10:11" ht="15.75" customHeight="1">
      <c r="J937" s="12"/>
      <c r="K937" s="12"/>
    </row>
    <row r="938" spans="10:11" ht="15.75" customHeight="1">
      <c r="J938" s="12"/>
      <c r="K938" s="12"/>
    </row>
    <row r="939" spans="10:11" ht="15.75" customHeight="1">
      <c r="J939" s="12"/>
      <c r="K939" s="12"/>
    </row>
    <row r="940" spans="10:11" ht="15.75" customHeight="1">
      <c r="J940" s="12"/>
      <c r="K940" s="12"/>
    </row>
    <row r="941" spans="10:11" ht="15.75" customHeight="1">
      <c r="J941" s="12"/>
      <c r="K941" s="12"/>
    </row>
    <row r="942" spans="10:11" ht="15.75" customHeight="1">
      <c r="J942" s="12"/>
      <c r="K942" s="12"/>
    </row>
    <row r="943" spans="10:11" ht="15.75" customHeight="1">
      <c r="J943" s="12"/>
      <c r="K943" s="12"/>
    </row>
    <row r="944" spans="10:11" ht="15.75" customHeight="1">
      <c r="J944" s="12"/>
      <c r="K944" s="12"/>
    </row>
    <row r="945" spans="10:11" ht="15.75" customHeight="1">
      <c r="J945" s="12"/>
      <c r="K945" s="12"/>
    </row>
    <row r="946" spans="10:11" ht="15.75" customHeight="1">
      <c r="J946" s="12"/>
      <c r="K946" s="12"/>
    </row>
    <row r="947" spans="10:11" ht="15.75" customHeight="1">
      <c r="J947" s="12"/>
      <c r="K947" s="12"/>
    </row>
    <row r="948" spans="10:11" ht="15.75" customHeight="1">
      <c r="J948" s="12"/>
      <c r="K948" s="12"/>
    </row>
    <row r="949" spans="10:11" ht="15.75" customHeight="1">
      <c r="J949" s="12"/>
      <c r="K949" s="12"/>
    </row>
    <row r="950" spans="10:11" ht="15.75" customHeight="1">
      <c r="J950" s="12"/>
      <c r="K950" s="12"/>
    </row>
    <row r="951" spans="10:11" ht="15.75" customHeight="1">
      <c r="J951" s="12"/>
      <c r="K951" s="12"/>
    </row>
    <row r="952" spans="10:11" ht="15.75" customHeight="1">
      <c r="J952" s="12"/>
      <c r="K952" s="12"/>
    </row>
    <row r="953" spans="10:11" ht="15.75" customHeight="1">
      <c r="J953" s="12"/>
      <c r="K953" s="12"/>
    </row>
    <row r="954" spans="10:11" ht="15.75" customHeight="1">
      <c r="J954" s="12"/>
      <c r="K954" s="12"/>
    </row>
    <row r="955" spans="10:11" ht="15.75" customHeight="1">
      <c r="J955" s="12"/>
      <c r="K955" s="12"/>
    </row>
    <row r="956" spans="10:11" ht="15.75" customHeight="1">
      <c r="J956" s="12"/>
      <c r="K956" s="12"/>
    </row>
    <row r="957" spans="10:11" ht="15.75" customHeight="1">
      <c r="J957" s="12"/>
      <c r="K957" s="12"/>
    </row>
    <row r="958" spans="10:11" ht="15.75" customHeight="1">
      <c r="J958" s="12"/>
      <c r="K958" s="12"/>
    </row>
    <row r="959" spans="10:11" ht="15.75" customHeight="1">
      <c r="J959" s="12"/>
      <c r="K959" s="12"/>
    </row>
    <row r="960" spans="10:11" ht="15.75" customHeight="1">
      <c r="J960" s="12"/>
      <c r="K960" s="12"/>
    </row>
    <row r="961" spans="10:11" ht="15.75" customHeight="1">
      <c r="J961" s="12"/>
      <c r="K961" s="12"/>
    </row>
    <row r="962" spans="10:11" ht="15.75" customHeight="1">
      <c r="J962" s="12"/>
      <c r="K962" s="12"/>
    </row>
    <row r="963" spans="10:11" ht="15.75" customHeight="1">
      <c r="J963" s="12"/>
      <c r="K963" s="12"/>
    </row>
    <row r="964" spans="10:11" ht="15.75" customHeight="1">
      <c r="J964" s="12"/>
      <c r="K964" s="12"/>
    </row>
    <row r="965" spans="10:11" ht="15.75" customHeight="1">
      <c r="J965" s="12"/>
      <c r="K965" s="12"/>
    </row>
    <row r="966" spans="10:11" ht="15.75" customHeight="1">
      <c r="J966" s="12"/>
      <c r="K966" s="12"/>
    </row>
    <row r="967" spans="10:11" ht="15.75" customHeight="1">
      <c r="J967" s="12"/>
      <c r="K967" s="12"/>
    </row>
    <row r="968" spans="10:11" ht="15.75" customHeight="1">
      <c r="J968" s="12"/>
      <c r="K968" s="12"/>
    </row>
    <row r="969" spans="10:11" ht="15.75" customHeight="1">
      <c r="J969" s="12"/>
      <c r="K969" s="12"/>
    </row>
    <row r="970" spans="10:11" ht="15.75" customHeight="1">
      <c r="J970" s="12"/>
      <c r="K970" s="12"/>
    </row>
    <row r="971" spans="10:11" ht="15.75" customHeight="1">
      <c r="J971" s="12"/>
      <c r="K971" s="12"/>
    </row>
    <row r="972" spans="10:11" ht="15.75" customHeight="1">
      <c r="J972" s="12"/>
      <c r="K972" s="12"/>
    </row>
    <row r="973" spans="10:11" ht="15.75" customHeight="1">
      <c r="J973" s="12"/>
      <c r="K973" s="12"/>
    </row>
    <row r="974" spans="10:11" ht="15.75" customHeight="1">
      <c r="J974" s="12"/>
      <c r="K974" s="12"/>
    </row>
    <row r="975" spans="10:11" ht="15.75" customHeight="1">
      <c r="J975" s="12"/>
      <c r="K975" s="12"/>
    </row>
    <row r="976" spans="10:11" ht="15.75" customHeight="1">
      <c r="J976" s="12"/>
      <c r="K976" s="12"/>
    </row>
    <row r="977" spans="10:11" ht="15.75" customHeight="1">
      <c r="J977" s="12"/>
      <c r="K977" s="12"/>
    </row>
    <row r="978" spans="10:11" ht="15.75" customHeight="1">
      <c r="J978" s="12"/>
      <c r="K978" s="12"/>
    </row>
    <row r="979" spans="10:11" ht="15.75" customHeight="1">
      <c r="J979" s="12"/>
      <c r="K979" s="12"/>
    </row>
    <row r="980" spans="10:11" ht="15.75" customHeight="1">
      <c r="J980" s="12"/>
      <c r="K980" s="12"/>
    </row>
    <row r="981" spans="10:11" ht="15.75" customHeight="1">
      <c r="J981" s="12"/>
      <c r="K981" s="12"/>
    </row>
    <row r="982" spans="10:11" ht="15.75" customHeight="1">
      <c r="J982" s="12"/>
      <c r="K982" s="12"/>
    </row>
    <row r="983" spans="10:11" ht="15.75" customHeight="1">
      <c r="J983" s="12"/>
      <c r="K983" s="12"/>
    </row>
    <row r="984" spans="10:11" ht="15.75" customHeight="1">
      <c r="J984" s="12"/>
      <c r="K984" s="12"/>
    </row>
    <row r="985" spans="10:11" ht="15.75" customHeight="1">
      <c r="J985" s="12"/>
      <c r="K985" s="12"/>
    </row>
    <row r="986" spans="10:11" ht="15.75" customHeight="1">
      <c r="J986" s="12"/>
      <c r="K986" s="12"/>
    </row>
    <row r="987" spans="10:11" ht="15.75" customHeight="1">
      <c r="J987" s="12"/>
      <c r="K987" s="12"/>
    </row>
    <row r="988" spans="10:11" ht="15.75" customHeight="1">
      <c r="J988" s="12"/>
      <c r="K988" s="12"/>
    </row>
    <row r="989" spans="10:11" ht="15.75" customHeight="1">
      <c r="J989" s="12"/>
      <c r="K989" s="12"/>
    </row>
    <row r="990" spans="10:11" ht="15.75" customHeight="1">
      <c r="J990" s="12"/>
      <c r="K990" s="12"/>
    </row>
    <row r="991" spans="10:11" ht="15.75" customHeight="1">
      <c r="J991" s="12"/>
      <c r="K991" s="12"/>
    </row>
    <row r="992" spans="10:11" ht="15.75" customHeight="1">
      <c r="J992" s="12"/>
      <c r="K992" s="12"/>
    </row>
    <row r="993" spans="10:11" ht="15.75" customHeight="1">
      <c r="J993" s="12"/>
      <c r="K993" s="12"/>
    </row>
    <row r="994" spans="10:11" ht="15.75" customHeight="1">
      <c r="J994" s="12"/>
      <c r="K994" s="12"/>
    </row>
    <row r="995" spans="10:11" ht="15.75" customHeight="1">
      <c r="J995" s="12"/>
      <c r="K995" s="12"/>
    </row>
    <row r="996" spans="10:11" ht="15.75" customHeight="1">
      <c r="J996" s="12"/>
      <c r="K996" s="12"/>
    </row>
    <row r="997" spans="10:11" ht="15.75" customHeight="1">
      <c r="J997" s="12"/>
      <c r="K997" s="12"/>
    </row>
    <row r="998" spans="10:11" ht="15.75" customHeight="1">
      <c r="J998" s="12"/>
      <c r="K998" s="12"/>
    </row>
    <row r="999" spans="10:11" ht="15.75" customHeight="1">
      <c r="J999" s="12"/>
      <c r="K999" s="12"/>
    </row>
    <row r="1000" spans="10:11" ht="15.75" customHeight="1">
      <c r="J1000" s="12"/>
      <c r="K1000" s="12"/>
    </row>
    <row r="1001" spans="10:11" ht="15.75" customHeight="1">
      <c r="J1001" s="12"/>
      <c r="K1001" s="12"/>
    </row>
    <row r="1002" spans="10:11" ht="15.75" customHeight="1">
      <c r="J1002" s="12"/>
      <c r="K1002" s="12"/>
    </row>
    <row r="1003" spans="10:11" ht="15.75" customHeight="1">
      <c r="J1003" s="13"/>
      <c r="K1003" s="12"/>
    </row>
    <row r="1004" spans="10:11" ht="15.75" customHeight="1">
      <c r="J1004" s="12"/>
      <c r="K1004" s="12"/>
    </row>
    <row r="1005" ht="15.75" customHeight="1">
      <c r="K1005" s="12"/>
    </row>
    <row r="1006" spans="1:13" ht="15.75" customHeight="1">
      <c r="A1006" s="14"/>
      <c r="B1006" s="15" t="s">
        <v>77</v>
      </c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</sheetData>
  <sheetProtection/>
  <hyperlinks>
    <hyperlink ref="I5" r:id="rId1" display="eumesmo@eumesmo.com.br"/>
    <hyperlink ref="I3" r:id="rId2" display="aaa@bbb.mail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L100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.57421875" style="0" customWidth="1"/>
    <col min="2" max="2" width="29.140625" style="0" customWidth="1"/>
    <col min="3" max="3" width="27.421875" style="0" customWidth="1"/>
    <col min="4" max="4" width="19.140625" style="0" bestFit="1" customWidth="1"/>
    <col min="6" max="6" width="5.8515625" style="0" customWidth="1"/>
    <col min="7" max="7" width="15.8515625" style="0" customWidth="1"/>
    <col min="8" max="8" width="14.28125" style="0" customWidth="1"/>
    <col min="9" max="9" width="18.28125" style="0" customWidth="1"/>
    <col min="10" max="10" width="13.00390625" style="0" customWidth="1"/>
    <col min="11" max="11" width="13.140625" style="0" customWidth="1"/>
    <col min="12" max="12" width="15.28125" style="0" customWidth="1"/>
  </cols>
  <sheetData>
    <row r="1" ht="33.75" customHeight="1"/>
    <row r="2" spans="1:12" ht="30" customHeight="1">
      <c r="A2" s="35"/>
      <c r="B2" s="26" t="s">
        <v>39</v>
      </c>
      <c r="C2" s="26" t="s">
        <v>0</v>
      </c>
      <c r="D2" s="26" t="s">
        <v>23</v>
      </c>
      <c r="E2" s="26" t="s">
        <v>2</v>
      </c>
      <c r="F2" s="26" t="s">
        <v>32</v>
      </c>
      <c r="G2" s="26" t="s">
        <v>113</v>
      </c>
      <c r="H2" s="26" t="s">
        <v>7</v>
      </c>
      <c r="I2" s="26" t="s">
        <v>5</v>
      </c>
      <c r="J2" s="26" t="s">
        <v>35</v>
      </c>
      <c r="K2" s="27" t="s">
        <v>24</v>
      </c>
      <c r="L2" s="27" t="s">
        <v>71</v>
      </c>
    </row>
    <row r="3" spans="2:11" s="1" customFormat="1" ht="15.75" customHeight="1">
      <c r="B3" s="1" t="s">
        <v>87</v>
      </c>
      <c r="C3" s="1" t="s">
        <v>86</v>
      </c>
      <c r="D3" s="1" t="s">
        <v>41</v>
      </c>
      <c r="E3" s="1" t="s">
        <v>40</v>
      </c>
      <c r="F3" s="1" t="s">
        <v>30</v>
      </c>
      <c r="G3" s="1" t="s">
        <v>42</v>
      </c>
      <c r="H3" s="1" t="s">
        <v>43</v>
      </c>
      <c r="I3" s="11" t="s">
        <v>44</v>
      </c>
      <c r="J3" s="1" t="s">
        <v>45</v>
      </c>
      <c r="K3" s="1" t="s">
        <v>46</v>
      </c>
    </row>
    <row r="4" spans="2:11" s="1" customFormat="1" ht="15.75" customHeight="1">
      <c r="B4" s="1" t="s">
        <v>85</v>
      </c>
      <c r="C4" s="1" t="s">
        <v>92</v>
      </c>
      <c r="D4" s="1" t="s">
        <v>88</v>
      </c>
      <c r="E4" s="1" t="s">
        <v>89</v>
      </c>
      <c r="F4" s="1" t="s">
        <v>90</v>
      </c>
      <c r="G4" s="1" t="s">
        <v>91</v>
      </c>
      <c r="H4" s="1">
        <v>33333333</v>
      </c>
      <c r="I4" s="11" t="s">
        <v>81</v>
      </c>
      <c r="K4" s="1" t="s">
        <v>93</v>
      </c>
    </row>
    <row r="5" s="1" customFormat="1" ht="15.75" customHeight="1">
      <c r="I5" s="11"/>
    </row>
    <row r="6" s="1" customFormat="1" ht="15.75" customHeight="1">
      <c r="I6" s="11"/>
    </row>
    <row r="7" s="1" customFormat="1" ht="15.75" customHeight="1">
      <c r="I7" s="11"/>
    </row>
    <row r="8" s="1" customFormat="1" ht="15.75" customHeight="1">
      <c r="I8" s="11"/>
    </row>
    <row r="9" s="1" customFormat="1" ht="15.75" customHeight="1">
      <c r="I9" s="11"/>
    </row>
    <row r="10" s="1" customFormat="1" ht="15.75" customHeight="1">
      <c r="I10" s="11"/>
    </row>
    <row r="11" s="1" customFormat="1" ht="15.75" customHeight="1">
      <c r="I11" s="11"/>
    </row>
    <row r="12" s="1" customFormat="1" ht="15.75" customHeight="1">
      <c r="I12" s="11"/>
    </row>
    <row r="13" s="1" customFormat="1" ht="15.75" customHeight="1">
      <c r="I13" s="11"/>
    </row>
    <row r="14" s="1" customFormat="1" ht="15.75" customHeight="1">
      <c r="I14" s="11"/>
    </row>
    <row r="15" s="1" customFormat="1" ht="15.75" customHeight="1">
      <c r="I15" s="11"/>
    </row>
    <row r="16" s="1" customFormat="1" ht="15.75" customHeight="1">
      <c r="I16" s="11"/>
    </row>
    <row r="17" s="1" customFormat="1" ht="15.75" customHeight="1">
      <c r="I17" s="11"/>
    </row>
    <row r="18" s="1" customFormat="1" ht="15.75" customHeight="1">
      <c r="I18" s="11"/>
    </row>
    <row r="19" s="1" customFormat="1" ht="15.75" customHeight="1">
      <c r="I19" s="11"/>
    </row>
    <row r="20" s="1" customFormat="1" ht="15.75" customHeight="1">
      <c r="I20" s="11"/>
    </row>
    <row r="21" s="1" customFormat="1" ht="15.75" customHeight="1">
      <c r="I21" s="11"/>
    </row>
    <row r="22" spans="1:9" ht="15.75" customHeight="1">
      <c r="A22" s="1"/>
      <c r="I22" s="12"/>
    </row>
    <row r="23" spans="1:9" ht="15.75" customHeight="1">
      <c r="A23" s="1"/>
      <c r="I23" s="12"/>
    </row>
    <row r="24" spans="1:9" ht="15.75" customHeight="1">
      <c r="A24" s="1"/>
      <c r="I24" s="12"/>
    </row>
    <row r="25" spans="1:9" ht="15.75" customHeight="1">
      <c r="A25" s="1"/>
      <c r="I25" s="12"/>
    </row>
    <row r="26" spans="1:9" ht="15.75" customHeight="1">
      <c r="A26" s="1"/>
      <c r="I26" s="12"/>
    </row>
    <row r="27" spans="1:9" ht="15.75" customHeight="1">
      <c r="A27" s="1"/>
      <c r="I27" s="12"/>
    </row>
    <row r="28" spans="1:9" ht="15.75" customHeight="1">
      <c r="A28" s="1"/>
      <c r="I28" s="12"/>
    </row>
    <row r="29" spans="1:9" ht="15.75" customHeight="1">
      <c r="A29" s="1"/>
      <c r="I29" s="12"/>
    </row>
    <row r="30" spans="1:9" ht="15.75" customHeight="1">
      <c r="A30" s="1"/>
      <c r="I30" s="12"/>
    </row>
    <row r="31" spans="1:9" ht="15.75" customHeight="1">
      <c r="A31" s="1"/>
      <c r="I31" s="12"/>
    </row>
    <row r="32" spans="1:9" ht="15.75" customHeight="1">
      <c r="A32" s="1"/>
      <c r="I32" s="12"/>
    </row>
    <row r="33" spans="1:9" ht="15.75" customHeight="1">
      <c r="A33" s="1"/>
      <c r="I33" s="12"/>
    </row>
    <row r="34" spans="1:9" ht="15.75" customHeight="1">
      <c r="A34" s="1"/>
      <c r="I34" s="12"/>
    </row>
    <row r="35" spans="1:9" ht="15.75" customHeight="1">
      <c r="A35" s="1"/>
      <c r="I35" s="12"/>
    </row>
    <row r="36" spans="1:9" ht="15.75" customHeight="1">
      <c r="A36" s="1"/>
      <c r="I36" s="12"/>
    </row>
    <row r="37" spans="1:9" ht="15.75" customHeight="1">
      <c r="A37" s="1"/>
      <c r="I37" s="12"/>
    </row>
    <row r="38" spans="1:9" ht="15.75" customHeight="1">
      <c r="A38" s="1"/>
      <c r="I38" s="12"/>
    </row>
    <row r="39" spans="1:9" ht="15.75" customHeight="1">
      <c r="A39" s="1"/>
      <c r="I39" s="12"/>
    </row>
    <row r="40" spans="1:9" ht="15.75" customHeight="1">
      <c r="A40" s="1"/>
      <c r="I40" s="12"/>
    </row>
    <row r="41" spans="1:9" ht="15.75" customHeight="1">
      <c r="A41" s="1"/>
      <c r="I41" s="12"/>
    </row>
    <row r="42" spans="1:9" ht="15.75" customHeight="1">
      <c r="A42" s="1"/>
      <c r="I42" s="12"/>
    </row>
    <row r="43" spans="1:9" ht="15.75" customHeight="1">
      <c r="A43" s="1"/>
      <c r="I43" s="12"/>
    </row>
    <row r="44" spans="1:9" ht="15.75" customHeight="1">
      <c r="A44" s="1"/>
      <c r="I44" s="12"/>
    </row>
    <row r="45" spans="1:9" ht="15.75" customHeight="1">
      <c r="A45" s="1"/>
      <c r="I45" s="12"/>
    </row>
    <row r="46" spans="1:9" ht="15.75" customHeight="1">
      <c r="A46" s="1"/>
      <c r="I46" s="12"/>
    </row>
    <row r="47" spans="1:9" ht="15.75" customHeight="1">
      <c r="A47" s="1"/>
      <c r="I47" s="12"/>
    </row>
    <row r="48" spans="1:9" ht="15.75" customHeight="1">
      <c r="A48" s="1"/>
      <c r="I48" s="12"/>
    </row>
    <row r="49" spans="1:9" ht="15.75" customHeight="1">
      <c r="A49" s="1"/>
      <c r="I49" s="12"/>
    </row>
    <row r="50" spans="1:9" ht="15.75" customHeight="1">
      <c r="A50" s="1"/>
      <c r="I50" s="12"/>
    </row>
    <row r="51" spans="1:9" ht="15.75" customHeight="1">
      <c r="A51" s="1"/>
      <c r="I51" s="12"/>
    </row>
    <row r="52" spans="1:9" ht="15.75" customHeight="1">
      <c r="A52" s="1"/>
      <c r="I52" s="12"/>
    </row>
    <row r="53" spans="1:9" ht="15.75" customHeight="1">
      <c r="A53" s="1"/>
      <c r="I53" s="12"/>
    </row>
    <row r="54" spans="1:9" ht="15.75" customHeight="1">
      <c r="A54" s="1"/>
      <c r="I54" s="12"/>
    </row>
    <row r="55" spans="1:9" ht="15.75" customHeight="1">
      <c r="A55" s="1"/>
      <c r="I55" s="12"/>
    </row>
    <row r="56" spans="1:9" ht="15.75" customHeight="1">
      <c r="A56" s="1"/>
      <c r="I56" s="12"/>
    </row>
    <row r="57" spans="1:9" ht="15.75" customHeight="1">
      <c r="A57" s="1"/>
      <c r="I57" s="12"/>
    </row>
    <row r="58" spans="1:9" ht="15.75" customHeight="1">
      <c r="A58" s="1"/>
      <c r="I58" s="12"/>
    </row>
    <row r="59" spans="1:9" ht="15.75" customHeight="1">
      <c r="A59" s="1"/>
      <c r="I59" s="12"/>
    </row>
    <row r="60" spans="1:9" ht="15.75" customHeight="1">
      <c r="A60" s="1"/>
      <c r="I60" s="12"/>
    </row>
    <row r="61" spans="1:9" ht="15.75" customHeight="1">
      <c r="A61" s="1"/>
      <c r="I61" s="12"/>
    </row>
    <row r="62" spans="1:9" ht="15.75" customHeight="1">
      <c r="A62" s="1"/>
      <c r="I62" s="12"/>
    </row>
    <row r="63" spans="1:9" ht="15.75" customHeight="1">
      <c r="A63" s="1"/>
      <c r="I63" s="12"/>
    </row>
    <row r="64" spans="1:9" ht="15.75" customHeight="1">
      <c r="A64" s="1"/>
      <c r="I64" s="12"/>
    </row>
    <row r="65" spans="1:9" ht="15.75" customHeight="1">
      <c r="A65" s="1"/>
      <c r="I65" s="12"/>
    </row>
    <row r="66" spans="1:9" ht="15.75" customHeight="1">
      <c r="A66" s="1"/>
      <c r="I66" s="12"/>
    </row>
    <row r="67" spans="1:9" ht="15.75" customHeight="1">
      <c r="A67" s="1"/>
      <c r="I67" s="12"/>
    </row>
    <row r="68" spans="1:9" ht="15.75" customHeight="1">
      <c r="A68" s="1"/>
      <c r="I68" s="12"/>
    </row>
    <row r="69" spans="1:9" ht="15.75" customHeight="1">
      <c r="A69" s="1"/>
      <c r="I69" s="12"/>
    </row>
    <row r="70" spans="1:9" ht="15.75" customHeight="1">
      <c r="A70" s="1"/>
      <c r="I70" s="12"/>
    </row>
    <row r="71" spans="1:9" ht="15.75" customHeight="1">
      <c r="A71" s="1"/>
      <c r="I71" s="12"/>
    </row>
    <row r="72" spans="1:9" ht="15.75" customHeight="1">
      <c r="A72" s="1"/>
      <c r="I72" s="12"/>
    </row>
    <row r="73" spans="1:9" ht="15.75" customHeight="1">
      <c r="A73" s="1"/>
      <c r="I73" s="12"/>
    </row>
    <row r="74" spans="1:9" ht="15.75" customHeight="1">
      <c r="A74" s="1"/>
      <c r="I74" s="12"/>
    </row>
    <row r="75" spans="1:9" ht="15.75" customHeight="1">
      <c r="A75" s="1"/>
      <c r="I75" s="12"/>
    </row>
    <row r="76" spans="1:9" ht="15.75" customHeight="1">
      <c r="A76" s="1"/>
      <c r="I76" s="12"/>
    </row>
    <row r="77" spans="1:9" ht="15.75" customHeight="1">
      <c r="A77" s="1"/>
      <c r="I77" s="12"/>
    </row>
    <row r="78" spans="1:9" ht="15.75" customHeight="1">
      <c r="A78" s="1"/>
      <c r="I78" s="12"/>
    </row>
    <row r="79" spans="1:9" ht="15.75" customHeight="1">
      <c r="A79" s="1"/>
      <c r="I79" s="12"/>
    </row>
    <row r="80" spans="1:9" ht="15.75" customHeight="1">
      <c r="A80" s="1"/>
      <c r="I80" s="12"/>
    </row>
    <row r="81" spans="1:9" ht="15.75" customHeight="1">
      <c r="A81" s="1"/>
      <c r="I81" s="12"/>
    </row>
    <row r="82" spans="1:9" ht="15.75" customHeight="1">
      <c r="A82" s="1"/>
      <c r="I82" s="12"/>
    </row>
    <row r="83" spans="1:9" ht="15.75" customHeight="1">
      <c r="A83" s="1"/>
      <c r="I83" s="12"/>
    </row>
    <row r="84" spans="1:9" ht="15.75" customHeight="1">
      <c r="A84" s="1"/>
      <c r="I84" s="12"/>
    </row>
    <row r="85" spans="1:9" ht="15.75" customHeight="1">
      <c r="A85" s="1"/>
      <c r="I85" s="12"/>
    </row>
    <row r="86" spans="1:9" ht="15.75" customHeight="1">
      <c r="A86" s="1"/>
      <c r="I86" s="12"/>
    </row>
    <row r="87" spans="1:9" ht="15.75" customHeight="1">
      <c r="A87" s="1"/>
      <c r="I87" s="12"/>
    </row>
    <row r="88" spans="1:9" ht="15.75" customHeight="1">
      <c r="A88" s="1"/>
      <c r="I88" s="12"/>
    </row>
    <row r="89" spans="1:9" ht="15.75" customHeight="1">
      <c r="A89" s="1"/>
      <c r="I89" s="12"/>
    </row>
    <row r="90" spans="1:9" ht="15.75" customHeight="1">
      <c r="A90" s="1"/>
      <c r="I90" s="12"/>
    </row>
    <row r="91" spans="1:9" ht="15.75" customHeight="1">
      <c r="A91" s="1"/>
      <c r="I91" s="12"/>
    </row>
    <row r="92" spans="1:9" ht="15.75" customHeight="1">
      <c r="A92" s="1"/>
      <c r="I92" s="12"/>
    </row>
    <row r="93" spans="1:9" ht="15.75" customHeight="1">
      <c r="A93" s="1"/>
      <c r="I93" s="12"/>
    </row>
    <row r="94" spans="1:9" ht="15.75" customHeight="1">
      <c r="A94" s="1"/>
      <c r="I94" s="12"/>
    </row>
    <row r="95" spans="1:9" ht="15.75" customHeight="1">
      <c r="A95" s="1"/>
      <c r="I95" s="12"/>
    </row>
    <row r="96" spans="1:9" ht="15.75" customHeight="1">
      <c r="A96" s="1"/>
      <c r="I96" s="12"/>
    </row>
    <row r="97" spans="1:9" ht="15.75" customHeight="1">
      <c r="A97" s="1"/>
      <c r="I97" s="12"/>
    </row>
    <row r="98" spans="1:9" ht="15.75" customHeight="1">
      <c r="A98" s="1"/>
      <c r="I98" s="12"/>
    </row>
    <row r="99" spans="1:9" ht="15.75" customHeight="1">
      <c r="A99" s="1"/>
      <c r="I99" s="12"/>
    </row>
    <row r="100" spans="1:9" ht="15.75" customHeight="1">
      <c r="A100" s="1"/>
      <c r="I100" s="12"/>
    </row>
    <row r="101" spans="1:9" ht="15.75" customHeight="1">
      <c r="A101" s="39"/>
      <c r="B101" s="15" t="s">
        <v>77</v>
      </c>
      <c r="C101" s="14"/>
      <c r="D101" s="14"/>
      <c r="E101" s="14"/>
      <c r="F101" s="14"/>
      <c r="G101" s="14"/>
      <c r="H101" s="14"/>
      <c r="I101" s="40"/>
    </row>
    <row r="102" spans="1:9" ht="15.75" customHeight="1">
      <c r="A102" s="1"/>
      <c r="I102" s="12"/>
    </row>
    <row r="103" spans="1:9" ht="15.75" customHeight="1">
      <c r="A103" s="1"/>
      <c r="I103" s="12"/>
    </row>
    <row r="104" spans="1:9" ht="15.75" customHeight="1">
      <c r="A104" s="1"/>
      <c r="I104" s="12"/>
    </row>
    <row r="105" spans="1:9" ht="15.75" customHeight="1">
      <c r="A105" s="1"/>
      <c r="I105" s="12"/>
    </row>
    <row r="106" spans="1:9" ht="15.75" customHeight="1">
      <c r="A106" s="1"/>
      <c r="I106" s="12"/>
    </row>
    <row r="107" spans="1:9" ht="15.75" customHeight="1">
      <c r="A107" s="1"/>
      <c r="I107" s="12"/>
    </row>
    <row r="108" spans="1:9" ht="15.75" customHeight="1">
      <c r="A108" s="1"/>
      <c r="I108" s="12"/>
    </row>
    <row r="109" spans="1:9" ht="15.75" customHeight="1">
      <c r="A109" s="1"/>
      <c r="I109" s="12"/>
    </row>
    <row r="110" spans="1:9" ht="15.75" customHeight="1">
      <c r="A110" s="1"/>
      <c r="I110" s="12"/>
    </row>
    <row r="111" ht="12.75">
      <c r="I111" s="12"/>
    </row>
    <row r="112" ht="12.75">
      <c r="I112" s="12"/>
    </row>
    <row r="113" ht="12.75">
      <c r="I113" s="12"/>
    </row>
    <row r="114" ht="12.75">
      <c r="I114" s="12"/>
    </row>
    <row r="115" ht="12.75">
      <c r="I115" s="12"/>
    </row>
    <row r="116" ht="12.75">
      <c r="I116" s="12"/>
    </row>
    <row r="117" ht="12.75">
      <c r="I117" s="12"/>
    </row>
    <row r="118" ht="12.75">
      <c r="I118" s="12"/>
    </row>
    <row r="119" ht="12.75">
      <c r="I119" s="12"/>
    </row>
    <row r="120" ht="12.75">
      <c r="I120" s="12"/>
    </row>
    <row r="121" ht="12.75">
      <c r="I121" s="12"/>
    </row>
    <row r="122" ht="12.75"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  <row r="128" ht="12.75">
      <c r="I128" s="12"/>
    </row>
    <row r="129" ht="12.75"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  <row r="135" ht="12.75">
      <c r="I135" s="12"/>
    </row>
    <row r="136" ht="12.75">
      <c r="I136" s="12"/>
    </row>
    <row r="137" ht="12.75">
      <c r="I137" s="12"/>
    </row>
    <row r="138" ht="12.75">
      <c r="I138" s="12"/>
    </row>
    <row r="139" ht="12.75">
      <c r="I139" s="12"/>
    </row>
    <row r="140" ht="12.75">
      <c r="I140" s="12"/>
    </row>
    <row r="141" ht="12.75">
      <c r="I141" s="12"/>
    </row>
    <row r="142" ht="12.75">
      <c r="I142" s="12"/>
    </row>
    <row r="143" ht="12.75">
      <c r="I143" s="12"/>
    </row>
    <row r="144" ht="12.75">
      <c r="I144" s="12"/>
    </row>
    <row r="145" ht="12.75">
      <c r="I145" s="12"/>
    </row>
    <row r="146" ht="12.75">
      <c r="I146" s="12"/>
    </row>
    <row r="147" ht="12.75">
      <c r="I147" s="12"/>
    </row>
    <row r="148" ht="12.75">
      <c r="I148" s="12"/>
    </row>
    <row r="149" ht="12.75">
      <c r="I149" s="12"/>
    </row>
    <row r="150" ht="12.75">
      <c r="I150" s="12"/>
    </row>
    <row r="151" ht="12.75">
      <c r="I151" s="12"/>
    </row>
    <row r="152" ht="12.75">
      <c r="I152" s="12"/>
    </row>
    <row r="153" ht="12.75">
      <c r="I153" s="12"/>
    </row>
    <row r="154" ht="12.75">
      <c r="I154" s="12"/>
    </row>
    <row r="155" ht="12.75">
      <c r="I155" s="12"/>
    </row>
    <row r="156" ht="12.75">
      <c r="I156" s="12"/>
    </row>
    <row r="157" ht="12.75">
      <c r="I157" s="12"/>
    </row>
    <row r="158" ht="12.75">
      <c r="I158" s="12"/>
    </row>
    <row r="159" ht="12.75">
      <c r="I159" s="12"/>
    </row>
    <row r="160" ht="12.75">
      <c r="I160" s="12"/>
    </row>
    <row r="161" ht="12.75">
      <c r="I161" s="12"/>
    </row>
    <row r="162" ht="12.75">
      <c r="I162" s="12"/>
    </row>
    <row r="163" ht="12.75">
      <c r="I163" s="12"/>
    </row>
    <row r="164" ht="12.75">
      <c r="I164" s="12"/>
    </row>
    <row r="165" ht="12.75">
      <c r="I165" s="12"/>
    </row>
    <row r="166" ht="12.75">
      <c r="I166" s="12"/>
    </row>
    <row r="167" ht="12.75">
      <c r="I167" s="12"/>
    </row>
    <row r="168" ht="12.75">
      <c r="I168" s="12"/>
    </row>
    <row r="169" ht="12.75">
      <c r="I169" s="12"/>
    </row>
    <row r="170" ht="12.75">
      <c r="I170" s="12"/>
    </row>
    <row r="171" ht="12.75">
      <c r="I171" s="12"/>
    </row>
    <row r="172" ht="12.75">
      <c r="I172" s="12"/>
    </row>
    <row r="173" ht="12.75">
      <c r="I173" s="12"/>
    </row>
    <row r="174" ht="12.75">
      <c r="I174" s="12"/>
    </row>
    <row r="175" ht="12.75">
      <c r="I175" s="12"/>
    </row>
    <row r="176" ht="12.75">
      <c r="I176" s="12"/>
    </row>
    <row r="177" ht="12.75">
      <c r="I177" s="12"/>
    </row>
    <row r="178" ht="12.75">
      <c r="I178" s="12"/>
    </row>
    <row r="179" ht="12.75">
      <c r="I179" s="12"/>
    </row>
    <row r="180" ht="12.75">
      <c r="I180" s="12"/>
    </row>
    <row r="181" ht="12.75">
      <c r="I181" s="12"/>
    </row>
    <row r="182" ht="12.75">
      <c r="I182" s="12"/>
    </row>
    <row r="183" ht="12.75">
      <c r="I183" s="12"/>
    </row>
    <row r="184" ht="12.75">
      <c r="I184" s="12"/>
    </row>
    <row r="185" ht="12.75">
      <c r="I185" s="12"/>
    </row>
    <row r="186" ht="12.75">
      <c r="I186" s="12"/>
    </row>
    <row r="187" ht="12.75">
      <c r="I187" s="12"/>
    </row>
    <row r="188" ht="12.75">
      <c r="I188" s="12"/>
    </row>
    <row r="189" ht="12.75">
      <c r="I189" s="12"/>
    </row>
    <row r="190" ht="12.75">
      <c r="I190" s="12"/>
    </row>
    <row r="191" ht="12.75">
      <c r="I191" s="12"/>
    </row>
    <row r="192" ht="12.75">
      <c r="I192" s="12"/>
    </row>
    <row r="193" ht="12.75">
      <c r="I193" s="12"/>
    </row>
    <row r="194" ht="12.75">
      <c r="I194" s="12"/>
    </row>
    <row r="195" ht="12.75">
      <c r="I195" s="12"/>
    </row>
    <row r="196" ht="12.75">
      <c r="I196" s="12"/>
    </row>
    <row r="197" ht="12.75">
      <c r="I197" s="12"/>
    </row>
    <row r="198" ht="12.75">
      <c r="I198" s="12"/>
    </row>
    <row r="199" ht="12.75">
      <c r="I199" s="12"/>
    </row>
    <row r="200" ht="12.75">
      <c r="I200" s="12"/>
    </row>
    <row r="201" ht="12.75">
      <c r="I201" s="12"/>
    </row>
    <row r="202" ht="12.75">
      <c r="I202" s="12"/>
    </row>
    <row r="203" ht="12.75">
      <c r="I203" s="12"/>
    </row>
    <row r="204" ht="12.75">
      <c r="I204" s="12"/>
    </row>
    <row r="205" ht="12.75">
      <c r="I205" s="12"/>
    </row>
    <row r="206" ht="12.75">
      <c r="I206" s="12"/>
    </row>
    <row r="207" ht="12.75">
      <c r="I207" s="12"/>
    </row>
    <row r="208" ht="12.75">
      <c r="I208" s="12"/>
    </row>
    <row r="209" ht="12.75">
      <c r="I209" s="12"/>
    </row>
    <row r="210" ht="12.75">
      <c r="I210" s="12"/>
    </row>
    <row r="211" ht="12.75">
      <c r="I211" s="12"/>
    </row>
    <row r="212" ht="12.75">
      <c r="I212" s="12"/>
    </row>
    <row r="213" ht="12.75">
      <c r="I213" s="12"/>
    </row>
    <row r="214" ht="12.75">
      <c r="I214" s="12"/>
    </row>
    <row r="215" ht="12.75">
      <c r="I215" s="12"/>
    </row>
    <row r="216" ht="12.75">
      <c r="I216" s="12"/>
    </row>
    <row r="217" ht="12.75">
      <c r="I217" s="12"/>
    </row>
    <row r="218" ht="12.75">
      <c r="I218" s="12"/>
    </row>
    <row r="219" ht="12.75">
      <c r="I219" s="12"/>
    </row>
    <row r="220" ht="12.75">
      <c r="I220" s="12"/>
    </row>
    <row r="221" ht="12.75">
      <c r="I221" s="12"/>
    </row>
    <row r="222" ht="12.75">
      <c r="I222" s="12"/>
    </row>
    <row r="223" ht="12.75">
      <c r="I223" s="12"/>
    </row>
    <row r="224" ht="12.75">
      <c r="I224" s="12"/>
    </row>
    <row r="225" ht="12.75">
      <c r="I225" s="12"/>
    </row>
    <row r="226" ht="12.75">
      <c r="I226" s="12"/>
    </row>
    <row r="227" ht="12.75">
      <c r="I227" s="12"/>
    </row>
    <row r="228" ht="12.75">
      <c r="I228" s="12"/>
    </row>
    <row r="229" ht="12.75">
      <c r="I229" s="12"/>
    </row>
    <row r="230" ht="12.75">
      <c r="I230" s="12"/>
    </row>
    <row r="231" ht="12.75">
      <c r="I231" s="12"/>
    </row>
    <row r="232" ht="12.75">
      <c r="I232" s="12"/>
    </row>
    <row r="233" ht="12.75">
      <c r="I233" s="12"/>
    </row>
    <row r="234" ht="12.75">
      <c r="I234" s="12"/>
    </row>
    <row r="235" ht="12.75">
      <c r="I235" s="12"/>
    </row>
    <row r="236" ht="12.75">
      <c r="I236" s="12"/>
    </row>
    <row r="237" ht="12.75">
      <c r="I237" s="12"/>
    </row>
    <row r="238" ht="12.75">
      <c r="I238" s="12"/>
    </row>
    <row r="239" ht="12.75">
      <c r="I239" s="12"/>
    </row>
    <row r="240" ht="12.75">
      <c r="I240" s="12"/>
    </row>
    <row r="241" ht="12.75">
      <c r="I241" s="12"/>
    </row>
    <row r="242" ht="12.75">
      <c r="I242" s="12"/>
    </row>
    <row r="243" ht="12.75">
      <c r="I243" s="12"/>
    </row>
    <row r="244" ht="12.75">
      <c r="I244" s="12"/>
    </row>
    <row r="245" ht="12.75">
      <c r="I245" s="12"/>
    </row>
    <row r="246" ht="12.75">
      <c r="I246" s="12"/>
    </row>
    <row r="247" ht="12.75">
      <c r="I247" s="12"/>
    </row>
    <row r="248" ht="12.75">
      <c r="I248" s="12"/>
    </row>
    <row r="249" ht="12.75">
      <c r="I249" s="12"/>
    </row>
    <row r="250" ht="12.75">
      <c r="I250" s="12"/>
    </row>
    <row r="251" ht="12.75">
      <c r="I251" s="12"/>
    </row>
    <row r="252" ht="12.75">
      <c r="I252" s="12"/>
    </row>
    <row r="253" ht="12.75">
      <c r="I253" s="12"/>
    </row>
    <row r="254" ht="12.75">
      <c r="I254" s="12"/>
    </row>
    <row r="255" ht="12.75">
      <c r="I255" s="12"/>
    </row>
    <row r="256" ht="12.75">
      <c r="I256" s="12"/>
    </row>
    <row r="257" ht="12.75">
      <c r="I257" s="12"/>
    </row>
    <row r="258" ht="12.75">
      <c r="I258" s="12"/>
    </row>
    <row r="259" ht="12.75">
      <c r="I259" s="12"/>
    </row>
    <row r="260" ht="12.75">
      <c r="I260" s="12"/>
    </row>
    <row r="261" ht="12.75">
      <c r="I261" s="12"/>
    </row>
    <row r="262" ht="12.75">
      <c r="I262" s="12"/>
    </row>
    <row r="263" ht="12.75">
      <c r="I263" s="12"/>
    </row>
    <row r="264" ht="12.75">
      <c r="I264" s="12"/>
    </row>
    <row r="265" ht="12.75">
      <c r="I265" s="12"/>
    </row>
    <row r="266" ht="12.75">
      <c r="I266" s="12"/>
    </row>
    <row r="267" ht="12.75">
      <c r="I267" s="12"/>
    </row>
    <row r="268" ht="12.75">
      <c r="I268" s="12"/>
    </row>
    <row r="269" ht="12.75">
      <c r="I269" s="12"/>
    </row>
    <row r="270" ht="12.75">
      <c r="I270" s="12"/>
    </row>
    <row r="271" ht="12.75">
      <c r="I271" s="12"/>
    </row>
    <row r="272" ht="12.75">
      <c r="I272" s="12"/>
    </row>
    <row r="273" ht="12.75">
      <c r="I273" s="12"/>
    </row>
    <row r="274" ht="12.75">
      <c r="I274" s="12"/>
    </row>
    <row r="275" ht="12.75">
      <c r="I275" s="12"/>
    </row>
    <row r="276" ht="12.75">
      <c r="I276" s="12"/>
    </row>
    <row r="277" ht="12.75">
      <c r="I277" s="12"/>
    </row>
    <row r="278" ht="12.75">
      <c r="I278" s="12"/>
    </row>
    <row r="279" ht="12.75">
      <c r="I279" s="12"/>
    </row>
    <row r="280" ht="12.75">
      <c r="I280" s="12"/>
    </row>
    <row r="281" ht="12.75">
      <c r="I281" s="12"/>
    </row>
    <row r="282" ht="12.75">
      <c r="I282" s="12"/>
    </row>
    <row r="283" ht="12.75">
      <c r="I283" s="12"/>
    </row>
    <row r="284" ht="12.75">
      <c r="I284" s="12"/>
    </row>
    <row r="285" ht="12.75">
      <c r="I285" s="12"/>
    </row>
    <row r="286" ht="12.75">
      <c r="I286" s="12"/>
    </row>
    <row r="287" ht="12.75">
      <c r="I287" s="12"/>
    </row>
    <row r="288" ht="12.75">
      <c r="I288" s="12"/>
    </row>
    <row r="289" ht="12.75">
      <c r="I289" s="12"/>
    </row>
    <row r="290" ht="12.75">
      <c r="I290" s="12"/>
    </row>
    <row r="291" ht="12.75">
      <c r="I291" s="12"/>
    </row>
    <row r="292" ht="12.75">
      <c r="I292" s="12"/>
    </row>
    <row r="293" ht="12.75">
      <c r="I293" s="12"/>
    </row>
    <row r="294" ht="12.75">
      <c r="I294" s="12"/>
    </row>
    <row r="295" ht="12.75">
      <c r="I295" s="12"/>
    </row>
    <row r="296" ht="12.75">
      <c r="I296" s="12"/>
    </row>
    <row r="297" ht="12.75">
      <c r="I297" s="12"/>
    </row>
    <row r="298" ht="12.75">
      <c r="I298" s="12"/>
    </row>
    <row r="299" ht="12.75">
      <c r="I299" s="12"/>
    </row>
    <row r="300" ht="12.75">
      <c r="I300" s="12"/>
    </row>
    <row r="301" ht="12.75">
      <c r="I301" s="12"/>
    </row>
    <row r="302" ht="12.75">
      <c r="I302" s="12"/>
    </row>
    <row r="303" ht="12.75">
      <c r="I303" s="12"/>
    </row>
    <row r="304" ht="12.75">
      <c r="I304" s="12"/>
    </row>
    <row r="305" ht="12.75">
      <c r="I305" s="12"/>
    </row>
    <row r="306" ht="12.75">
      <c r="I306" s="12"/>
    </row>
    <row r="307" ht="12.75">
      <c r="I307" s="12"/>
    </row>
    <row r="308" ht="12.75">
      <c r="I308" s="12"/>
    </row>
    <row r="309" ht="12.75">
      <c r="I309" s="12"/>
    </row>
    <row r="310" ht="12.75">
      <c r="I310" s="12"/>
    </row>
    <row r="311" ht="12.75">
      <c r="I311" s="12"/>
    </row>
    <row r="312" ht="12.75">
      <c r="I312" s="12"/>
    </row>
    <row r="313" ht="12.75">
      <c r="I313" s="12"/>
    </row>
    <row r="314" ht="12.75">
      <c r="I314" s="12"/>
    </row>
    <row r="315" ht="12.75">
      <c r="I315" s="12"/>
    </row>
    <row r="316" ht="12.75">
      <c r="I316" s="12"/>
    </row>
    <row r="317" ht="12.75">
      <c r="I317" s="12"/>
    </row>
    <row r="318" ht="12.75">
      <c r="I318" s="12"/>
    </row>
    <row r="319" ht="12.75">
      <c r="I319" s="12"/>
    </row>
    <row r="320" ht="12.75">
      <c r="I320" s="12"/>
    </row>
    <row r="321" ht="12.75">
      <c r="I321" s="12"/>
    </row>
    <row r="322" ht="12.75">
      <c r="I322" s="12"/>
    </row>
    <row r="323" ht="12.75">
      <c r="I323" s="12"/>
    </row>
    <row r="324" ht="12.75">
      <c r="I324" s="12"/>
    </row>
    <row r="325" ht="12.75">
      <c r="I325" s="12"/>
    </row>
    <row r="326" ht="12.75">
      <c r="I326" s="12"/>
    </row>
    <row r="327" ht="12.75">
      <c r="I327" s="12"/>
    </row>
    <row r="328" ht="12.75">
      <c r="I328" s="12"/>
    </row>
    <row r="329" ht="12.75">
      <c r="I329" s="12"/>
    </row>
    <row r="330" ht="12.75">
      <c r="I330" s="12"/>
    </row>
    <row r="331" ht="12.75">
      <c r="I331" s="12"/>
    </row>
    <row r="332" ht="12.75">
      <c r="I332" s="12"/>
    </row>
    <row r="333" ht="12.75">
      <c r="I333" s="12"/>
    </row>
    <row r="334" ht="12.75">
      <c r="I334" s="12"/>
    </row>
    <row r="335" ht="12.75">
      <c r="I335" s="12"/>
    </row>
    <row r="336" ht="12.75">
      <c r="I336" s="12"/>
    </row>
    <row r="337" ht="12.75">
      <c r="I337" s="12"/>
    </row>
    <row r="338" ht="12.75">
      <c r="I338" s="12"/>
    </row>
    <row r="339" ht="12.75">
      <c r="I339" s="12"/>
    </row>
    <row r="340" ht="12.75">
      <c r="I340" s="12"/>
    </row>
    <row r="341" ht="12.75">
      <c r="I341" s="12"/>
    </row>
    <row r="342" ht="12.75">
      <c r="I342" s="12"/>
    </row>
    <row r="343" ht="12.75">
      <c r="I343" s="12"/>
    </row>
    <row r="344" ht="12.75">
      <c r="I344" s="12"/>
    </row>
    <row r="345" ht="12.75">
      <c r="I345" s="12"/>
    </row>
    <row r="346" ht="12.75">
      <c r="I346" s="12"/>
    </row>
    <row r="347" ht="12.75">
      <c r="I347" s="12"/>
    </row>
    <row r="348" ht="12.75">
      <c r="I348" s="12"/>
    </row>
    <row r="349" ht="12.75">
      <c r="I349" s="12"/>
    </row>
    <row r="350" ht="12.75">
      <c r="I350" s="12"/>
    </row>
    <row r="351" ht="12.75">
      <c r="I351" s="12"/>
    </row>
    <row r="352" ht="12.75">
      <c r="I352" s="12"/>
    </row>
    <row r="353" ht="12.75">
      <c r="I353" s="12"/>
    </row>
    <row r="354" ht="12.75">
      <c r="I354" s="12"/>
    </row>
    <row r="355" ht="12.75">
      <c r="I355" s="12"/>
    </row>
    <row r="356" ht="12.75">
      <c r="I356" s="12"/>
    </row>
    <row r="357" ht="12.75">
      <c r="I357" s="12"/>
    </row>
    <row r="358" ht="12.75">
      <c r="I358" s="12"/>
    </row>
    <row r="359" ht="12.75">
      <c r="I359" s="12"/>
    </row>
    <row r="360" ht="12.75">
      <c r="I360" s="12"/>
    </row>
    <row r="361" ht="12.75">
      <c r="I361" s="12"/>
    </row>
    <row r="362" ht="12.75">
      <c r="I362" s="12"/>
    </row>
    <row r="363" ht="12.75">
      <c r="I363" s="12"/>
    </row>
    <row r="364" ht="12.75">
      <c r="I364" s="12"/>
    </row>
    <row r="365" ht="12.75">
      <c r="I365" s="12"/>
    </row>
    <row r="366" ht="12.75">
      <c r="I366" s="12"/>
    </row>
    <row r="367" ht="12.75">
      <c r="I367" s="12"/>
    </row>
    <row r="368" ht="12.75">
      <c r="I368" s="12"/>
    </row>
    <row r="369" ht="12.75">
      <c r="I369" s="12"/>
    </row>
    <row r="370" ht="12.75">
      <c r="I370" s="12"/>
    </row>
    <row r="371" ht="12.75">
      <c r="I371" s="12"/>
    </row>
    <row r="372" ht="12.75">
      <c r="I372" s="12"/>
    </row>
    <row r="373" ht="12.75">
      <c r="I373" s="12"/>
    </row>
    <row r="374" ht="12.75">
      <c r="I374" s="12"/>
    </row>
    <row r="375" ht="12.75">
      <c r="I375" s="12"/>
    </row>
    <row r="376" ht="12.75">
      <c r="I376" s="12"/>
    </row>
    <row r="377" ht="12.75">
      <c r="I377" s="12"/>
    </row>
    <row r="378" ht="12.75">
      <c r="I378" s="12"/>
    </row>
    <row r="379" ht="12.75">
      <c r="I379" s="12"/>
    </row>
    <row r="380" ht="12.75">
      <c r="I380" s="12"/>
    </row>
    <row r="381" ht="12.75">
      <c r="I381" s="12"/>
    </row>
    <row r="382" ht="12.75">
      <c r="I382" s="12"/>
    </row>
    <row r="383" ht="12.75">
      <c r="I383" s="12"/>
    </row>
    <row r="384" ht="12.75">
      <c r="I384" s="12"/>
    </row>
    <row r="385" ht="12.75">
      <c r="I385" s="12"/>
    </row>
    <row r="386" ht="12.75">
      <c r="I386" s="12"/>
    </row>
    <row r="387" ht="12.75">
      <c r="I387" s="12"/>
    </row>
    <row r="388" ht="12.75">
      <c r="I388" s="12"/>
    </row>
    <row r="389" ht="12.75">
      <c r="I389" s="12"/>
    </row>
    <row r="390" ht="12.75">
      <c r="I390" s="12"/>
    </row>
    <row r="391" ht="12.75">
      <c r="I391" s="12"/>
    </row>
    <row r="392" ht="12.75">
      <c r="I392" s="12"/>
    </row>
    <row r="393" ht="12.75">
      <c r="I393" s="12"/>
    </row>
    <row r="394" ht="12.75">
      <c r="I394" s="12"/>
    </row>
    <row r="395" ht="12.75">
      <c r="I395" s="12"/>
    </row>
    <row r="396" ht="12.75">
      <c r="I396" s="12"/>
    </row>
    <row r="397" ht="12.75">
      <c r="I397" s="12"/>
    </row>
    <row r="398" ht="12.75">
      <c r="I398" s="12"/>
    </row>
    <row r="399" ht="12.75">
      <c r="I399" s="12"/>
    </row>
    <row r="400" ht="12.75">
      <c r="I400" s="12"/>
    </row>
    <row r="401" ht="12.75">
      <c r="I401" s="12"/>
    </row>
    <row r="402" ht="12.75">
      <c r="I402" s="12"/>
    </row>
    <row r="403" ht="12.75">
      <c r="I403" s="12"/>
    </row>
    <row r="404" ht="12.75">
      <c r="I404" s="12"/>
    </row>
    <row r="405" ht="12.75">
      <c r="I405" s="12"/>
    </row>
    <row r="406" ht="12.75">
      <c r="I406" s="12"/>
    </row>
    <row r="407" ht="12.75">
      <c r="I407" s="12"/>
    </row>
    <row r="408" ht="12.75">
      <c r="I408" s="12"/>
    </row>
    <row r="409" ht="12.75">
      <c r="I409" s="12"/>
    </row>
    <row r="410" ht="12.75">
      <c r="I410" s="12"/>
    </row>
    <row r="411" ht="12.75">
      <c r="I411" s="12"/>
    </row>
    <row r="412" ht="12.75">
      <c r="I412" s="12"/>
    </row>
    <row r="413" ht="12.75">
      <c r="I413" s="12"/>
    </row>
    <row r="414" ht="12.75">
      <c r="I414" s="12"/>
    </row>
    <row r="415" ht="12.75">
      <c r="I415" s="12"/>
    </row>
    <row r="416" ht="12.75">
      <c r="I416" s="12"/>
    </row>
    <row r="417" ht="12.75">
      <c r="I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  <row r="425" ht="12.75">
      <c r="I425" s="12"/>
    </row>
    <row r="426" ht="12.75">
      <c r="I426" s="12"/>
    </row>
    <row r="427" ht="12.75">
      <c r="I427" s="12"/>
    </row>
    <row r="428" ht="12.75">
      <c r="I428" s="12"/>
    </row>
    <row r="429" ht="12.75">
      <c r="I429" s="12"/>
    </row>
    <row r="430" ht="12.75">
      <c r="I430" s="12"/>
    </row>
    <row r="431" ht="12.75">
      <c r="I431" s="12"/>
    </row>
    <row r="432" ht="12.75">
      <c r="I432" s="12"/>
    </row>
    <row r="433" ht="12.75">
      <c r="I433" s="12"/>
    </row>
    <row r="434" ht="12.75">
      <c r="I434" s="12"/>
    </row>
    <row r="435" ht="12.75">
      <c r="I435" s="12"/>
    </row>
    <row r="436" ht="12.75">
      <c r="I436" s="12"/>
    </row>
    <row r="437" ht="12.75">
      <c r="I437" s="12"/>
    </row>
    <row r="438" ht="12.75">
      <c r="I438" s="12"/>
    </row>
    <row r="439" ht="12.75">
      <c r="I439" s="12"/>
    </row>
    <row r="440" ht="12.75">
      <c r="I440" s="12"/>
    </row>
    <row r="441" ht="12.75">
      <c r="I441" s="12"/>
    </row>
    <row r="442" ht="12.75">
      <c r="I442" s="12"/>
    </row>
    <row r="443" ht="12.75">
      <c r="I443" s="12"/>
    </row>
    <row r="444" ht="12.75">
      <c r="I444" s="12"/>
    </row>
    <row r="445" ht="12.75">
      <c r="I445" s="12"/>
    </row>
    <row r="446" ht="12.75">
      <c r="I446" s="12"/>
    </row>
    <row r="447" ht="12.75">
      <c r="I447" s="12"/>
    </row>
    <row r="448" ht="12.75">
      <c r="I448" s="12"/>
    </row>
    <row r="449" ht="12.75">
      <c r="I449" s="12"/>
    </row>
    <row r="450" ht="12.75">
      <c r="I450" s="12"/>
    </row>
    <row r="451" ht="12.75">
      <c r="I451" s="12"/>
    </row>
    <row r="452" ht="12.75">
      <c r="I452" s="12"/>
    </row>
    <row r="453" ht="12.75">
      <c r="I453" s="12"/>
    </row>
    <row r="454" ht="12.75">
      <c r="I454" s="12"/>
    </row>
    <row r="455" ht="12.75">
      <c r="I455" s="12"/>
    </row>
    <row r="456" ht="12.75">
      <c r="I456" s="12"/>
    </row>
    <row r="457" ht="12.75">
      <c r="I457" s="12"/>
    </row>
    <row r="458" ht="12.75">
      <c r="I458" s="12"/>
    </row>
    <row r="459" ht="12.75">
      <c r="I459" s="12"/>
    </row>
    <row r="460" ht="12.75">
      <c r="I460" s="12"/>
    </row>
    <row r="461" ht="12.75">
      <c r="I461" s="12"/>
    </row>
    <row r="462" ht="12.75">
      <c r="I462" s="12"/>
    </row>
    <row r="463" ht="12.75">
      <c r="I463" s="12"/>
    </row>
    <row r="464" ht="12.75">
      <c r="I464" s="12"/>
    </row>
    <row r="465" ht="12.75">
      <c r="I465" s="12"/>
    </row>
    <row r="466" ht="12.75">
      <c r="I466" s="12"/>
    </row>
    <row r="467" ht="12.75">
      <c r="I467" s="12"/>
    </row>
    <row r="468" ht="12.75">
      <c r="I468" s="12"/>
    </row>
    <row r="469" ht="12.75">
      <c r="I469" s="12"/>
    </row>
    <row r="470" ht="12.75">
      <c r="I470" s="12"/>
    </row>
    <row r="471" ht="12.75">
      <c r="I471" s="12"/>
    </row>
    <row r="472" ht="12.75">
      <c r="I472" s="12"/>
    </row>
    <row r="473" ht="12.75">
      <c r="I473" s="12"/>
    </row>
    <row r="474" ht="12.75">
      <c r="I474" s="12"/>
    </row>
    <row r="475" ht="12.75">
      <c r="I475" s="12"/>
    </row>
    <row r="476" ht="12.75">
      <c r="I476" s="12"/>
    </row>
    <row r="477" ht="12.75">
      <c r="I477" s="12"/>
    </row>
    <row r="478" ht="12.75">
      <c r="I478" s="12"/>
    </row>
    <row r="479" ht="12.75">
      <c r="I479" s="12"/>
    </row>
    <row r="480" ht="12.75">
      <c r="I480" s="12"/>
    </row>
    <row r="481" ht="12.75">
      <c r="I481" s="12"/>
    </row>
    <row r="482" ht="12.75">
      <c r="I482" s="12"/>
    </row>
    <row r="483" ht="12.75">
      <c r="I483" s="12"/>
    </row>
    <row r="484" ht="12.75">
      <c r="I484" s="12"/>
    </row>
    <row r="485" ht="12.75">
      <c r="I485" s="12"/>
    </row>
    <row r="486" ht="12.75">
      <c r="I486" s="12"/>
    </row>
    <row r="487" ht="12.75">
      <c r="I487" s="12"/>
    </row>
    <row r="488" ht="12.75">
      <c r="I488" s="12"/>
    </row>
    <row r="489" ht="12.75">
      <c r="I489" s="12"/>
    </row>
    <row r="490" ht="12.75">
      <c r="I490" s="12"/>
    </row>
    <row r="491" ht="12.75">
      <c r="I491" s="12"/>
    </row>
    <row r="492" ht="12.75">
      <c r="I492" s="12"/>
    </row>
    <row r="493" ht="12.75">
      <c r="I493" s="12"/>
    </row>
    <row r="494" ht="12.75">
      <c r="I494" s="12"/>
    </row>
    <row r="495" ht="12.75">
      <c r="I495" s="12"/>
    </row>
    <row r="496" ht="12.75">
      <c r="I496" s="12"/>
    </row>
    <row r="497" ht="12.75">
      <c r="I497" s="12"/>
    </row>
    <row r="498" ht="12.75">
      <c r="I498" s="12"/>
    </row>
    <row r="499" ht="12.75">
      <c r="I499" s="12"/>
    </row>
    <row r="500" ht="12.75">
      <c r="I500" s="12"/>
    </row>
    <row r="501" ht="12.75">
      <c r="I501" s="12"/>
    </row>
    <row r="502" ht="12.75">
      <c r="I502" s="12"/>
    </row>
    <row r="503" ht="12.75">
      <c r="I503" s="12"/>
    </row>
    <row r="504" ht="12.75">
      <c r="I504" s="12"/>
    </row>
    <row r="505" ht="12.75">
      <c r="I505" s="12"/>
    </row>
    <row r="506" ht="12.75">
      <c r="I506" s="12"/>
    </row>
    <row r="507" ht="12.75">
      <c r="I507" s="12"/>
    </row>
    <row r="508" ht="12.75">
      <c r="I508" s="12"/>
    </row>
    <row r="509" ht="12.75">
      <c r="I509" s="12"/>
    </row>
    <row r="510" ht="12.75">
      <c r="I510" s="12"/>
    </row>
    <row r="511" ht="12.75">
      <c r="I511" s="12"/>
    </row>
    <row r="512" ht="12.75">
      <c r="I512" s="12"/>
    </row>
    <row r="513" ht="12.75">
      <c r="I513" s="12"/>
    </row>
    <row r="514" ht="12.75">
      <c r="I514" s="12"/>
    </row>
    <row r="515" ht="12.75">
      <c r="I515" s="12"/>
    </row>
    <row r="516" ht="12.75">
      <c r="I516" s="12"/>
    </row>
    <row r="517" ht="12.75">
      <c r="I517" s="12"/>
    </row>
    <row r="518" ht="12.75">
      <c r="I518" s="12"/>
    </row>
    <row r="519" ht="12.75">
      <c r="I519" s="12"/>
    </row>
    <row r="520" ht="12.75">
      <c r="I520" s="12"/>
    </row>
    <row r="521" ht="12.75">
      <c r="I521" s="12"/>
    </row>
    <row r="522" ht="12.75">
      <c r="I522" s="12"/>
    </row>
    <row r="523" ht="12.75">
      <c r="I523" s="12"/>
    </row>
    <row r="524" ht="12.75">
      <c r="I524" s="12"/>
    </row>
    <row r="525" ht="12.75">
      <c r="I525" s="12"/>
    </row>
    <row r="526" ht="12.75">
      <c r="I526" s="12"/>
    </row>
    <row r="527" ht="12.75">
      <c r="I527" s="12"/>
    </row>
    <row r="528" ht="12.75">
      <c r="I528" s="12"/>
    </row>
    <row r="529" ht="12.75">
      <c r="I529" s="12"/>
    </row>
    <row r="530" ht="12.75">
      <c r="I530" s="12"/>
    </row>
    <row r="531" ht="12.75">
      <c r="I531" s="12"/>
    </row>
    <row r="532" ht="12.75">
      <c r="I532" s="12"/>
    </row>
    <row r="533" ht="12.75">
      <c r="I533" s="12"/>
    </row>
    <row r="534" ht="12.75">
      <c r="I534" s="12"/>
    </row>
    <row r="535" ht="12.75">
      <c r="I535" s="12"/>
    </row>
    <row r="536" ht="12.75">
      <c r="I536" s="12"/>
    </row>
    <row r="537" ht="12.75">
      <c r="I537" s="12"/>
    </row>
    <row r="538" ht="12.75">
      <c r="I538" s="12"/>
    </row>
    <row r="539" ht="12.75">
      <c r="I539" s="12"/>
    </row>
    <row r="540" ht="12.75">
      <c r="I540" s="12"/>
    </row>
    <row r="541" ht="12.75">
      <c r="I541" s="12"/>
    </row>
    <row r="542" ht="12.75">
      <c r="I542" s="12"/>
    </row>
    <row r="543" ht="12.75">
      <c r="I543" s="12"/>
    </row>
    <row r="544" ht="12.75">
      <c r="I544" s="12"/>
    </row>
    <row r="545" ht="12.75">
      <c r="I545" s="12"/>
    </row>
    <row r="546" ht="12.75">
      <c r="I546" s="12"/>
    </row>
    <row r="547" ht="12.75">
      <c r="I547" s="12"/>
    </row>
    <row r="548" ht="12.75">
      <c r="I548" s="12"/>
    </row>
    <row r="549" ht="12.75">
      <c r="I549" s="12"/>
    </row>
    <row r="550" ht="12.75">
      <c r="I550" s="12"/>
    </row>
    <row r="551" ht="12.75">
      <c r="I551" s="12"/>
    </row>
    <row r="552" ht="12.75">
      <c r="I552" s="12"/>
    </row>
    <row r="553" ht="12.75">
      <c r="I553" s="12"/>
    </row>
    <row r="554" ht="12.75">
      <c r="I554" s="12"/>
    </row>
    <row r="555" ht="12.75">
      <c r="I555" s="12"/>
    </row>
    <row r="556" ht="12.75">
      <c r="I556" s="12"/>
    </row>
    <row r="557" ht="12.75">
      <c r="I557" s="12"/>
    </row>
    <row r="558" ht="12.75">
      <c r="I558" s="12"/>
    </row>
    <row r="559" ht="12.75">
      <c r="I559" s="12"/>
    </row>
    <row r="560" ht="12.75">
      <c r="I560" s="12"/>
    </row>
    <row r="561" ht="12.75">
      <c r="I561" s="12"/>
    </row>
    <row r="562" ht="12.75">
      <c r="I562" s="12"/>
    </row>
    <row r="563" ht="12.75">
      <c r="I563" s="12"/>
    </row>
    <row r="564" ht="12.75">
      <c r="I564" s="12"/>
    </row>
    <row r="565" ht="12.75">
      <c r="I565" s="12"/>
    </row>
    <row r="566" ht="12.75">
      <c r="I566" s="12"/>
    </row>
    <row r="567" ht="12.75">
      <c r="I567" s="12"/>
    </row>
    <row r="568" ht="12.75">
      <c r="I568" s="12"/>
    </row>
    <row r="569" ht="12.75">
      <c r="I569" s="12"/>
    </row>
    <row r="570" ht="12.75">
      <c r="I570" s="12"/>
    </row>
    <row r="571" ht="12.75">
      <c r="I571" s="12"/>
    </row>
    <row r="572" ht="12.75">
      <c r="I572" s="12"/>
    </row>
    <row r="573" ht="12.75">
      <c r="I573" s="12"/>
    </row>
    <row r="574" ht="12.75">
      <c r="I574" s="12"/>
    </row>
    <row r="575" ht="12.75">
      <c r="I575" s="12"/>
    </row>
    <row r="576" ht="12.75">
      <c r="I576" s="12"/>
    </row>
    <row r="577" ht="12.75">
      <c r="I577" s="12"/>
    </row>
    <row r="578" ht="12.75">
      <c r="I578" s="12"/>
    </row>
    <row r="579" ht="12.75">
      <c r="I579" s="12"/>
    </row>
    <row r="580" ht="12.75">
      <c r="I580" s="12"/>
    </row>
    <row r="581" ht="12.75">
      <c r="I581" s="12"/>
    </row>
    <row r="582" ht="12.75">
      <c r="I582" s="12"/>
    </row>
    <row r="583" ht="12.75">
      <c r="I583" s="12"/>
    </row>
    <row r="584" ht="12.75">
      <c r="I584" s="12"/>
    </row>
    <row r="585" ht="12.75">
      <c r="I585" s="12"/>
    </row>
    <row r="586" ht="12.75">
      <c r="I586" s="12"/>
    </row>
    <row r="587" ht="12.75">
      <c r="I587" s="12"/>
    </row>
    <row r="588" ht="12.75">
      <c r="I588" s="12"/>
    </row>
    <row r="589" ht="12.75">
      <c r="I589" s="12"/>
    </row>
    <row r="590" ht="12.75">
      <c r="I590" s="12"/>
    </row>
    <row r="591" ht="12.75">
      <c r="I591" s="12"/>
    </row>
    <row r="592" ht="12.75">
      <c r="I592" s="12"/>
    </row>
    <row r="593" ht="12.75">
      <c r="I593" s="12"/>
    </row>
    <row r="594" ht="12.75">
      <c r="I594" s="12"/>
    </row>
    <row r="595" ht="12.75">
      <c r="I595" s="12"/>
    </row>
    <row r="596" ht="12.75">
      <c r="I596" s="12"/>
    </row>
    <row r="597" ht="12.75">
      <c r="I597" s="12"/>
    </row>
    <row r="598" ht="12.75">
      <c r="I598" s="12"/>
    </row>
    <row r="599" ht="12.75">
      <c r="I599" s="12"/>
    </row>
    <row r="600" ht="12.75">
      <c r="I600" s="12"/>
    </row>
    <row r="601" ht="12.75">
      <c r="I601" s="12"/>
    </row>
    <row r="602" ht="12.75">
      <c r="I602" s="12"/>
    </row>
    <row r="603" ht="12.75">
      <c r="I603" s="12"/>
    </row>
    <row r="604" ht="12.75">
      <c r="I604" s="12"/>
    </row>
    <row r="605" ht="12.75">
      <c r="I605" s="12"/>
    </row>
    <row r="606" ht="12.75">
      <c r="I606" s="12"/>
    </row>
    <row r="607" ht="12.75">
      <c r="I607" s="12"/>
    </row>
    <row r="608" ht="12.75">
      <c r="I608" s="12"/>
    </row>
    <row r="609" ht="12.75">
      <c r="I609" s="12"/>
    </row>
    <row r="610" ht="12.75">
      <c r="I610" s="12"/>
    </row>
    <row r="611" ht="12.75">
      <c r="I611" s="12"/>
    </row>
    <row r="612" ht="12.75">
      <c r="I612" s="12"/>
    </row>
    <row r="613" ht="12.75">
      <c r="I613" s="12"/>
    </row>
    <row r="614" ht="12.75">
      <c r="I614" s="12"/>
    </row>
    <row r="615" ht="12.75">
      <c r="I615" s="12"/>
    </row>
    <row r="616" ht="12.75">
      <c r="I616" s="12"/>
    </row>
    <row r="617" ht="12.75">
      <c r="I617" s="12"/>
    </row>
    <row r="618" ht="12.75">
      <c r="I618" s="12"/>
    </row>
    <row r="619" ht="12.75">
      <c r="I619" s="12"/>
    </row>
    <row r="620" ht="12.75">
      <c r="I620" s="12"/>
    </row>
    <row r="621" ht="12.75">
      <c r="I621" s="12"/>
    </row>
    <row r="622" ht="12.75">
      <c r="I622" s="12"/>
    </row>
    <row r="623" ht="12.75">
      <c r="I623" s="12"/>
    </row>
    <row r="624" ht="12.75">
      <c r="I624" s="12"/>
    </row>
    <row r="625" ht="12.75">
      <c r="I625" s="12"/>
    </row>
    <row r="626" ht="12.75">
      <c r="I626" s="12"/>
    </row>
    <row r="627" ht="12.75">
      <c r="I627" s="12"/>
    </row>
    <row r="628" ht="12.75">
      <c r="I628" s="12"/>
    </row>
    <row r="629" ht="12.75">
      <c r="I629" s="12"/>
    </row>
    <row r="630" ht="12.75">
      <c r="I630" s="12"/>
    </row>
    <row r="631" ht="12.75">
      <c r="I631" s="12"/>
    </row>
    <row r="632" ht="12.75">
      <c r="I632" s="12"/>
    </row>
    <row r="633" ht="12.75">
      <c r="I633" s="12"/>
    </row>
    <row r="634" ht="12.75">
      <c r="I634" s="12"/>
    </row>
    <row r="635" ht="12.75">
      <c r="I635" s="12"/>
    </row>
    <row r="636" ht="12.75">
      <c r="I636" s="12"/>
    </row>
    <row r="637" ht="12.75">
      <c r="I637" s="12"/>
    </row>
    <row r="638" ht="12.75">
      <c r="I638" s="12"/>
    </row>
    <row r="639" ht="12.75">
      <c r="I639" s="12"/>
    </row>
    <row r="640" ht="12.75">
      <c r="I640" s="12"/>
    </row>
    <row r="641" ht="12.75">
      <c r="I641" s="12"/>
    </row>
    <row r="642" ht="12.75">
      <c r="I642" s="12"/>
    </row>
    <row r="643" ht="12.75">
      <c r="I643" s="12"/>
    </row>
    <row r="644" ht="12.75">
      <c r="I644" s="12"/>
    </row>
    <row r="645" ht="12.75">
      <c r="I645" s="12"/>
    </row>
    <row r="646" ht="12.75">
      <c r="I646" s="12"/>
    </row>
    <row r="647" ht="12.75">
      <c r="I647" s="12"/>
    </row>
    <row r="648" ht="12.75">
      <c r="I648" s="12"/>
    </row>
    <row r="649" ht="12.75">
      <c r="I649" s="12"/>
    </row>
    <row r="650" ht="12.75">
      <c r="I650" s="12"/>
    </row>
    <row r="651" ht="12.75">
      <c r="I651" s="12"/>
    </row>
    <row r="652" ht="12.75">
      <c r="I652" s="12"/>
    </row>
    <row r="653" ht="12.75">
      <c r="I653" s="12"/>
    </row>
    <row r="654" ht="12.75">
      <c r="I654" s="12"/>
    </row>
    <row r="655" ht="12.75">
      <c r="I655" s="12"/>
    </row>
    <row r="656" ht="12.75">
      <c r="I656" s="12"/>
    </row>
    <row r="657" ht="12.75">
      <c r="I657" s="12"/>
    </row>
    <row r="658" ht="12.75">
      <c r="I658" s="12"/>
    </row>
    <row r="659" ht="12.75">
      <c r="I659" s="12"/>
    </row>
    <row r="660" ht="12.75">
      <c r="I660" s="12"/>
    </row>
    <row r="661" ht="12.75">
      <c r="I661" s="12"/>
    </row>
    <row r="662" ht="12.75">
      <c r="I662" s="12"/>
    </row>
    <row r="663" ht="12.75">
      <c r="I663" s="12"/>
    </row>
    <row r="664" ht="12.75">
      <c r="I664" s="12"/>
    </row>
    <row r="665" ht="12.75">
      <c r="I665" s="12"/>
    </row>
    <row r="666" ht="12.75">
      <c r="I666" s="12"/>
    </row>
    <row r="667" ht="12.75">
      <c r="I667" s="12"/>
    </row>
    <row r="668" ht="12.75">
      <c r="I668" s="12"/>
    </row>
    <row r="669" ht="12.75">
      <c r="I669" s="12"/>
    </row>
    <row r="670" ht="12.75">
      <c r="I670" s="12"/>
    </row>
    <row r="671" ht="12.75">
      <c r="I671" s="12"/>
    </row>
    <row r="672" ht="12.75">
      <c r="I672" s="12"/>
    </row>
    <row r="673" ht="12.75">
      <c r="I673" s="12"/>
    </row>
    <row r="674" ht="12.75">
      <c r="I674" s="12"/>
    </row>
    <row r="675" ht="12.75">
      <c r="I675" s="12"/>
    </row>
    <row r="676" ht="12.75">
      <c r="I676" s="12"/>
    </row>
    <row r="677" ht="12.75">
      <c r="I677" s="12"/>
    </row>
    <row r="678" ht="12.75">
      <c r="I678" s="12"/>
    </row>
    <row r="679" ht="12.75">
      <c r="I679" s="12"/>
    </row>
    <row r="680" ht="12.75">
      <c r="I680" s="12"/>
    </row>
    <row r="681" ht="12.75">
      <c r="I681" s="12"/>
    </row>
    <row r="682" ht="12.75">
      <c r="I682" s="12"/>
    </row>
    <row r="683" ht="12.75">
      <c r="I683" s="12"/>
    </row>
    <row r="684" ht="12.75">
      <c r="I684" s="12"/>
    </row>
    <row r="685" ht="12.75">
      <c r="I685" s="12"/>
    </row>
    <row r="686" ht="12.75">
      <c r="I686" s="12"/>
    </row>
    <row r="687" ht="12.75">
      <c r="I687" s="12"/>
    </row>
    <row r="688" ht="12.75">
      <c r="I688" s="12"/>
    </row>
    <row r="689" ht="12.75">
      <c r="I689" s="12"/>
    </row>
    <row r="690" ht="12.75">
      <c r="I690" s="12"/>
    </row>
    <row r="691" ht="12.75">
      <c r="I691" s="12"/>
    </row>
    <row r="692" ht="12.75">
      <c r="I692" s="12"/>
    </row>
    <row r="693" ht="12.75">
      <c r="I693" s="12"/>
    </row>
    <row r="694" ht="12.75">
      <c r="I694" s="12"/>
    </row>
    <row r="695" ht="12.75">
      <c r="I695" s="12"/>
    </row>
    <row r="696" ht="12.75">
      <c r="I696" s="12"/>
    </row>
    <row r="697" ht="12.75">
      <c r="I697" s="12"/>
    </row>
    <row r="698" ht="12.75">
      <c r="I698" s="12"/>
    </row>
    <row r="699" ht="12.75">
      <c r="I699" s="12"/>
    </row>
    <row r="700" ht="12.75">
      <c r="I700" s="12"/>
    </row>
    <row r="701" ht="12.75">
      <c r="I701" s="12"/>
    </row>
    <row r="702" ht="12.75">
      <c r="I702" s="12"/>
    </row>
    <row r="703" ht="12.75">
      <c r="I703" s="12"/>
    </row>
    <row r="704" ht="12.75">
      <c r="I704" s="12"/>
    </row>
    <row r="705" ht="12.75">
      <c r="I705" s="12"/>
    </row>
    <row r="706" ht="12.75">
      <c r="I706" s="12"/>
    </row>
    <row r="707" ht="12.75">
      <c r="I707" s="12"/>
    </row>
    <row r="708" ht="12.75">
      <c r="I708" s="12"/>
    </row>
    <row r="709" ht="12.75">
      <c r="I709" s="12"/>
    </row>
    <row r="710" ht="12.75">
      <c r="I710" s="12"/>
    </row>
    <row r="711" ht="12.75">
      <c r="I711" s="12"/>
    </row>
    <row r="712" ht="12.75">
      <c r="I712" s="12"/>
    </row>
    <row r="713" ht="12.75">
      <c r="I713" s="12"/>
    </row>
    <row r="714" ht="12.75">
      <c r="I714" s="12"/>
    </row>
    <row r="715" ht="12.75">
      <c r="I715" s="12"/>
    </row>
    <row r="716" ht="12.75">
      <c r="I716" s="12"/>
    </row>
    <row r="717" ht="12.75">
      <c r="I717" s="12"/>
    </row>
    <row r="718" ht="12.75">
      <c r="I718" s="12"/>
    </row>
    <row r="719" ht="12.75">
      <c r="I719" s="12"/>
    </row>
    <row r="720" ht="12.75">
      <c r="I720" s="12"/>
    </row>
    <row r="721" ht="12.75">
      <c r="I721" s="12"/>
    </row>
    <row r="722" ht="12.75">
      <c r="I722" s="12"/>
    </row>
    <row r="723" ht="12.75">
      <c r="I723" s="12"/>
    </row>
    <row r="724" ht="12.75">
      <c r="I724" s="12"/>
    </row>
    <row r="725" ht="12.75">
      <c r="I725" s="12"/>
    </row>
    <row r="726" ht="12.75">
      <c r="I726" s="12"/>
    </row>
    <row r="727" ht="12.75">
      <c r="I727" s="12"/>
    </row>
    <row r="728" ht="12.75">
      <c r="I728" s="12"/>
    </row>
    <row r="729" ht="12.75">
      <c r="I729" s="12"/>
    </row>
    <row r="730" ht="12.75">
      <c r="I730" s="12"/>
    </row>
    <row r="731" ht="12.75">
      <c r="I731" s="12"/>
    </row>
    <row r="732" ht="12.75">
      <c r="I732" s="12"/>
    </row>
    <row r="733" ht="12.75">
      <c r="I733" s="12"/>
    </row>
    <row r="734" ht="12.75">
      <c r="I734" s="12"/>
    </row>
    <row r="735" ht="12.75">
      <c r="I735" s="12"/>
    </row>
    <row r="736" ht="12.75">
      <c r="I736" s="12"/>
    </row>
    <row r="737" ht="12.75">
      <c r="I737" s="12"/>
    </row>
    <row r="738" ht="12.75">
      <c r="I738" s="12"/>
    </row>
    <row r="739" ht="12.75">
      <c r="I739" s="12"/>
    </row>
    <row r="740" ht="12.75">
      <c r="I740" s="12"/>
    </row>
    <row r="741" ht="12.75">
      <c r="I741" s="12"/>
    </row>
    <row r="742" ht="12.75">
      <c r="I742" s="12"/>
    </row>
    <row r="743" ht="12.75">
      <c r="I743" s="12"/>
    </row>
    <row r="744" ht="12.75">
      <c r="I744" s="12"/>
    </row>
    <row r="745" ht="12.75">
      <c r="I745" s="12"/>
    </row>
    <row r="746" ht="12.75">
      <c r="I746" s="12"/>
    </row>
    <row r="747" ht="12.75">
      <c r="I747" s="12"/>
    </row>
    <row r="748" ht="12.75">
      <c r="I748" s="12"/>
    </row>
    <row r="749" ht="12.75">
      <c r="I749" s="12"/>
    </row>
    <row r="750" ht="12.75">
      <c r="I750" s="12"/>
    </row>
    <row r="751" ht="12.75">
      <c r="I751" s="12"/>
    </row>
    <row r="752" ht="12.75">
      <c r="I752" s="12"/>
    </row>
    <row r="753" ht="12.75">
      <c r="I753" s="12"/>
    </row>
    <row r="754" ht="12.75">
      <c r="I754" s="12"/>
    </row>
    <row r="755" ht="12.75">
      <c r="I755" s="12"/>
    </row>
    <row r="756" ht="12.75">
      <c r="I756" s="12"/>
    </row>
    <row r="757" ht="12.75">
      <c r="I757" s="12"/>
    </row>
    <row r="758" ht="12.75">
      <c r="I758" s="12"/>
    </row>
    <row r="759" ht="12.75">
      <c r="I759" s="12"/>
    </row>
    <row r="760" ht="12.75">
      <c r="I760" s="12"/>
    </row>
    <row r="761" ht="12.75">
      <c r="I761" s="12"/>
    </row>
    <row r="762" ht="12.75">
      <c r="I762" s="12"/>
    </row>
    <row r="763" ht="12.75">
      <c r="I763" s="12"/>
    </row>
    <row r="764" ht="12.75">
      <c r="I764" s="12"/>
    </row>
    <row r="765" ht="12.75">
      <c r="I765" s="12"/>
    </row>
    <row r="766" ht="12.75">
      <c r="I766" s="12"/>
    </row>
    <row r="767" ht="12.75">
      <c r="I767" s="12"/>
    </row>
    <row r="768" ht="12.75">
      <c r="I768" s="12"/>
    </row>
    <row r="769" ht="12.75">
      <c r="I769" s="12"/>
    </row>
    <row r="770" ht="12.75">
      <c r="I770" s="12"/>
    </row>
    <row r="771" ht="12.75">
      <c r="I771" s="12"/>
    </row>
    <row r="772" ht="12.75">
      <c r="I772" s="12"/>
    </row>
    <row r="773" ht="12.75">
      <c r="I773" s="12"/>
    </row>
    <row r="774" ht="12.75">
      <c r="I774" s="12"/>
    </row>
    <row r="775" ht="12.75">
      <c r="I775" s="12"/>
    </row>
    <row r="776" ht="12.75">
      <c r="I776" s="12"/>
    </row>
    <row r="777" ht="12.75">
      <c r="I777" s="12"/>
    </row>
    <row r="778" ht="12.75">
      <c r="I778" s="12"/>
    </row>
    <row r="779" ht="12.75">
      <c r="I779" s="12"/>
    </row>
    <row r="780" ht="12.75">
      <c r="I780" s="12"/>
    </row>
    <row r="781" ht="12.75">
      <c r="I781" s="12"/>
    </row>
    <row r="782" ht="12.75">
      <c r="I782" s="12"/>
    </row>
    <row r="783" ht="12.75">
      <c r="I783" s="12"/>
    </row>
    <row r="784" ht="12.75">
      <c r="I784" s="12"/>
    </row>
    <row r="785" ht="12.75">
      <c r="I785" s="12"/>
    </row>
    <row r="786" ht="12.75">
      <c r="I786" s="12"/>
    </row>
    <row r="787" ht="12.75">
      <c r="I787" s="12"/>
    </row>
    <row r="788" ht="12.75">
      <c r="I788" s="12"/>
    </row>
    <row r="789" ht="12.75">
      <c r="I789" s="12"/>
    </row>
    <row r="790" ht="12.75">
      <c r="I790" s="12"/>
    </row>
    <row r="791" ht="12.75">
      <c r="I791" s="12"/>
    </row>
    <row r="792" ht="12.75">
      <c r="I792" s="12"/>
    </row>
    <row r="793" ht="12.75">
      <c r="I793" s="12"/>
    </row>
    <row r="794" ht="12.75">
      <c r="I794" s="12"/>
    </row>
    <row r="795" ht="12.75">
      <c r="I795" s="12"/>
    </row>
    <row r="796" ht="12.75">
      <c r="I796" s="12"/>
    </row>
    <row r="797" ht="12.75">
      <c r="I797" s="12"/>
    </row>
    <row r="798" ht="12.75">
      <c r="I798" s="12"/>
    </row>
    <row r="799" ht="12.75">
      <c r="I799" s="12"/>
    </row>
    <row r="800" ht="12.75">
      <c r="I800" s="12"/>
    </row>
    <row r="801" ht="12.75">
      <c r="I801" s="12"/>
    </row>
    <row r="802" ht="12.75">
      <c r="I802" s="12"/>
    </row>
    <row r="803" ht="12.75">
      <c r="I803" s="12"/>
    </row>
    <row r="804" ht="12.75">
      <c r="I804" s="12"/>
    </row>
    <row r="805" ht="12.75">
      <c r="I805" s="12"/>
    </row>
    <row r="806" ht="12.75">
      <c r="I806" s="12"/>
    </row>
    <row r="807" ht="12.75">
      <c r="I807" s="12"/>
    </row>
    <row r="808" ht="12.75">
      <c r="I808" s="12"/>
    </row>
    <row r="809" ht="12.75">
      <c r="I809" s="12"/>
    </row>
    <row r="810" ht="12.75">
      <c r="I810" s="12"/>
    </row>
    <row r="811" ht="12.75">
      <c r="I811" s="12"/>
    </row>
    <row r="812" ht="12.75">
      <c r="I812" s="12"/>
    </row>
    <row r="813" ht="12.75">
      <c r="I813" s="12"/>
    </row>
    <row r="814" ht="12.75">
      <c r="I814" s="12"/>
    </row>
    <row r="815" ht="12.75">
      <c r="I815" s="12"/>
    </row>
    <row r="816" ht="12.75">
      <c r="I816" s="12"/>
    </row>
    <row r="817" ht="12.75">
      <c r="I817" s="12"/>
    </row>
    <row r="818" ht="12.75">
      <c r="I818" s="12"/>
    </row>
    <row r="819" ht="12.75">
      <c r="I819" s="12"/>
    </row>
    <row r="820" ht="12.75">
      <c r="I820" s="12"/>
    </row>
    <row r="821" ht="12.75">
      <c r="I821" s="12"/>
    </row>
    <row r="822" ht="12.75">
      <c r="I822" s="12"/>
    </row>
    <row r="823" ht="12.75">
      <c r="I823" s="12"/>
    </row>
    <row r="824" ht="12.75">
      <c r="I824" s="12"/>
    </row>
    <row r="825" ht="12.75">
      <c r="I825" s="12"/>
    </row>
    <row r="826" ht="12.75">
      <c r="I826" s="12"/>
    </row>
    <row r="827" ht="12.75">
      <c r="I827" s="12"/>
    </row>
    <row r="828" ht="12.75">
      <c r="I828" s="12"/>
    </row>
    <row r="829" ht="12.75">
      <c r="I829" s="12"/>
    </row>
    <row r="830" ht="12.75">
      <c r="I830" s="12"/>
    </row>
    <row r="831" ht="12.75">
      <c r="I831" s="12"/>
    </row>
    <row r="832" ht="12.75">
      <c r="I832" s="12"/>
    </row>
    <row r="833" ht="12.75">
      <c r="I833" s="12"/>
    </row>
    <row r="834" ht="12.75">
      <c r="I834" s="12"/>
    </row>
    <row r="835" ht="12.75">
      <c r="I835" s="12"/>
    </row>
    <row r="836" ht="12.75">
      <c r="I836" s="12"/>
    </row>
    <row r="837" ht="12.75">
      <c r="I837" s="12"/>
    </row>
    <row r="838" ht="12.75">
      <c r="I838" s="12"/>
    </row>
    <row r="839" ht="12.75">
      <c r="I839" s="12"/>
    </row>
    <row r="840" ht="12.75">
      <c r="I840" s="12"/>
    </row>
    <row r="841" ht="12.75">
      <c r="I841" s="12"/>
    </row>
    <row r="842" ht="12.75">
      <c r="I842" s="12"/>
    </row>
    <row r="843" ht="12.75">
      <c r="I843" s="12"/>
    </row>
    <row r="844" ht="12.75">
      <c r="I844" s="12"/>
    </row>
    <row r="845" ht="12.75">
      <c r="I845" s="12"/>
    </row>
    <row r="846" ht="12.75">
      <c r="I846" s="12"/>
    </row>
    <row r="847" ht="12.75">
      <c r="I847" s="12"/>
    </row>
    <row r="848" ht="12.75">
      <c r="I848" s="12"/>
    </row>
    <row r="849" ht="12.75">
      <c r="I849" s="12"/>
    </row>
    <row r="850" ht="12.75">
      <c r="I850" s="12"/>
    </row>
    <row r="851" ht="12.75">
      <c r="I851" s="12"/>
    </row>
    <row r="852" ht="12.75">
      <c r="I852" s="12"/>
    </row>
    <row r="853" ht="12.75">
      <c r="I853" s="12"/>
    </row>
    <row r="854" ht="12.75">
      <c r="I854" s="12"/>
    </row>
    <row r="855" ht="12.75">
      <c r="I855" s="12"/>
    </row>
    <row r="856" ht="12.75">
      <c r="I856" s="12"/>
    </row>
    <row r="857" ht="12.75">
      <c r="I857" s="12"/>
    </row>
    <row r="858" ht="12.75">
      <c r="I858" s="12"/>
    </row>
    <row r="859" ht="12.75">
      <c r="I859" s="12"/>
    </row>
    <row r="860" ht="12.75">
      <c r="I860" s="12"/>
    </row>
    <row r="861" ht="12.75">
      <c r="I861" s="12"/>
    </row>
    <row r="862" ht="12.75">
      <c r="I862" s="12"/>
    </row>
    <row r="863" ht="12.75">
      <c r="I863" s="12"/>
    </row>
    <row r="864" ht="12.75">
      <c r="I864" s="12"/>
    </row>
    <row r="865" ht="12.75">
      <c r="I865" s="12"/>
    </row>
    <row r="866" ht="12.75">
      <c r="I866" s="12"/>
    </row>
    <row r="867" ht="12.75">
      <c r="I867" s="12"/>
    </row>
    <row r="868" ht="12.75">
      <c r="I868" s="12"/>
    </row>
    <row r="869" ht="12.75">
      <c r="I869" s="12"/>
    </row>
    <row r="870" ht="12.75">
      <c r="I870" s="12"/>
    </row>
    <row r="871" ht="12.75">
      <c r="I871" s="12"/>
    </row>
    <row r="872" ht="12.75">
      <c r="I872" s="12"/>
    </row>
    <row r="873" ht="12.75">
      <c r="I873" s="12"/>
    </row>
    <row r="874" ht="12.75">
      <c r="I874" s="12"/>
    </row>
    <row r="875" ht="12.75">
      <c r="I875" s="12"/>
    </row>
    <row r="876" ht="12.75">
      <c r="I876" s="12"/>
    </row>
    <row r="877" ht="12.75">
      <c r="I877" s="12"/>
    </row>
    <row r="878" ht="12.75">
      <c r="I878" s="12"/>
    </row>
    <row r="879" ht="12.75">
      <c r="I879" s="12"/>
    </row>
    <row r="880" ht="12.75">
      <c r="I880" s="12"/>
    </row>
    <row r="881" ht="12.75">
      <c r="I881" s="12"/>
    </row>
    <row r="882" ht="12.75">
      <c r="I882" s="12"/>
    </row>
    <row r="883" ht="12.75">
      <c r="I883" s="12"/>
    </row>
    <row r="884" ht="12.75">
      <c r="I884" s="12"/>
    </row>
    <row r="885" ht="12.75">
      <c r="I885" s="12"/>
    </row>
    <row r="886" ht="12.75">
      <c r="I886" s="12"/>
    </row>
    <row r="887" ht="12.75">
      <c r="I887" s="12"/>
    </row>
    <row r="888" ht="12.75">
      <c r="I888" s="12"/>
    </row>
    <row r="889" ht="12.75">
      <c r="I889" s="12"/>
    </row>
    <row r="890" ht="12.75">
      <c r="I890" s="12"/>
    </row>
    <row r="891" ht="12.75">
      <c r="I891" s="12"/>
    </row>
    <row r="892" ht="12.75">
      <c r="I892" s="12"/>
    </row>
    <row r="893" ht="12.75">
      <c r="I893" s="12"/>
    </row>
    <row r="894" ht="12.75">
      <c r="I894" s="12"/>
    </row>
    <row r="895" ht="12.75">
      <c r="I895" s="12"/>
    </row>
    <row r="896" ht="12.75">
      <c r="I896" s="12"/>
    </row>
    <row r="897" ht="12.75">
      <c r="I897" s="12"/>
    </row>
    <row r="898" ht="12.75">
      <c r="I898" s="12"/>
    </row>
    <row r="899" ht="12.75">
      <c r="I899" s="12"/>
    </row>
    <row r="900" ht="12.75">
      <c r="I900" s="12"/>
    </row>
    <row r="901" ht="12.75">
      <c r="I901" s="12"/>
    </row>
    <row r="902" ht="12.75">
      <c r="I902" s="12"/>
    </row>
    <row r="903" ht="12.75">
      <c r="I903" s="12"/>
    </row>
    <row r="904" ht="12.75">
      <c r="I904" s="12"/>
    </row>
    <row r="905" ht="12.75">
      <c r="I905" s="12"/>
    </row>
    <row r="906" ht="12.75">
      <c r="I906" s="12"/>
    </row>
    <row r="907" ht="12.75">
      <c r="I907" s="12"/>
    </row>
    <row r="908" ht="12.75">
      <c r="I908" s="12"/>
    </row>
    <row r="909" ht="12.75">
      <c r="I909" s="12"/>
    </row>
    <row r="910" ht="12.75">
      <c r="I910" s="12"/>
    </row>
    <row r="911" ht="12.75">
      <c r="I911" s="12"/>
    </row>
    <row r="912" ht="12.75">
      <c r="I912" s="12"/>
    </row>
    <row r="913" ht="12.75">
      <c r="I913" s="12"/>
    </row>
    <row r="914" ht="12.75">
      <c r="I914" s="12"/>
    </row>
    <row r="915" ht="12.75">
      <c r="I915" s="12"/>
    </row>
    <row r="916" ht="12.75">
      <c r="I916" s="12"/>
    </row>
    <row r="917" ht="12.75">
      <c r="I917" s="12"/>
    </row>
    <row r="918" ht="12.75">
      <c r="I918" s="12"/>
    </row>
    <row r="919" ht="12.75">
      <c r="I919" s="12"/>
    </row>
    <row r="920" ht="12.75">
      <c r="I920" s="12"/>
    </row>
    <row r="921" ht="12.75">
      <c r="I921" s="12"/>
    </row>
    <row r="922" ht="12.75">
      <c r="I922" s="12"/>
    </row>
    <row r="923" ht="12.75">
      <c r="I923" s="12"/>
    </row>
    <row r="924" ht="12.75">
      <c r="I924" s="12"/>
    </row>
    <row r="925" ht="12.75">
      <c r="I925" s="12"/>
    </row>
    <row r="926" ht="12.75">
      <c r="I926" s="12"/>
    </row>
    <row r="927" ht="12.75">
      <c r="I927" s="12"/>
    </row>
    <row r="928" ht="12.75">
      <c r="I928" s="12"/>
    </row>
    <row r="929" ht="12.75">
      <c r="I929" s="12"/>
    </row>
    <row r="930" ht="12.75">
      <c r="I930" s="12"/>
    </row>
    <row r="931" ht="12.75">
      <c r="I931" s="12"/>
    </row>
    <row r="932" ht="12.75">
      <c r="I932" s="12"/>
    </row>
    <row r="933" ht="12.75">
      <c r="I933" s="12"/>
    </row>
    <row r="934" ht="12.75">
      <c r="I934" s="12"/>
    </row>
    <row r="935" ht="12.75">
      <c r="I935" s="12"/>
    </row>
    <row r="936" ht="12.75">
      <c r="I936" s="12"/>
    </row>
    <row r="937" ht="12.75">
      <c r="I937" s="12"/>
    </row>
    <row r="938" ht="12.75">
      <c r="I938" s="12"/>
    </row>
    <row r="939" ht="12.75">
      <c r="I939" s="12"/>
    </row>
    <row r="940" ht="12.75">
      <c r="I940" s="12"/>
    </row>
    <row r="941" ht="12.75">
      <c r="I941" s="12"/>
    </row>
    <row r="942" ht="12.75">
      <c r="I942" s="12"/>
    </row>
    <row r="943" ht="12.75">
      <c r="I943" s="12"/>
    </row>
    <row r="944" ht="12.75">
      <c r="I944" s="12"/>
    </row>
    <row r="945" ht="12.75">
      <c r="I945" s="12"/>
    </row>
    <row r="946" ht="12.75">
      <c r="I946" s="12"/>
    </row>
    <row r="947" ht="12.75">
      <c r="I947" s="12"/>
    </row>
    <row r="948" ht="12.75">
      <c r="I948" s="12"/>
    </row>
    <row r="949" ht="12.75">
      <c r="I949" s="12"/>
    </row>
    <row r="950" ht="12.75">
      <c r="I950" s="12"/>
    </row>
    <row r="951" ht="12.75">
      <c r="I951" s="12"/>
    </row>
    <row r="952" ht="12.75">
      <c r="I952" s="12"/>
    </row>
    <row r="953" ht="12.75">
      <c r="I953" s="12"/>
    </row>
    <row r="954" ht="12.75">
      <c r="I954" s="12"/>
    </row>
    <row r="955" ht="12.75">
      <c r="I955" s="12"/>
    </row>
    <row r="956" ht="12.75">
      <c r="I956" s="12"/>
    </row>
    <row r="957" ht="12.75">
      <c r="I957" s="12"/>
    </row>
    <row r="958" ht="12.75">
      <c r="I958" s="12"/>
    </row>
    <row r="959" ht="12.75">
      <c r="I959" s="12"/>
    </row>
    <row r="960" ht="12.75">
      <c r="I960" s="12"/>
    </row>
    <row r="961" ht="12.75">
      <c r="I961" s="12"/>
    </row>
    <row r="962" ht="12.75">
      <c r="I962" s="12"/>
    </row>
    <row r="963" ht="12.75">
      <c r="I963" s="12"/>
    </row>
    <row r="964" ht="12.75">
      <c r="I964" s="12"/>
    </row>
    <row r="965" ht="12.75">
      <c r="I965" s="12"/>
    </row>
    <row r="966" ht="12.75">
      <c r="I966" s="12"/>
    </row>
    <row r="967" ht="12.75">
      <c r="I967" s="12"/>
    </row>
    <row r="968" ht="12.75">
      <c r="I968" s="12"/>
    </row>
    <row r="969" ht="12.75">
      <c r="I969" s="12"/>
    </row>
    <row r="970" ht="12.75">
      <c r="I970" s="12"/>
    </row>
    <row r="971" ht="12.75">
      <c r="I971" s="12"/>
    </row>
    <row r="972" ht="12.75">
      <c r="I972" s="12"/>
    </row>
    <row r="973" ht="12.75">
      <c r="I973" s="12"/>
    </row>
    <row r="974" ht="12.75">
      <c r="I974" s="12"/>
    </row>
    <row r="975" ht="12.75">
      <c r="I975" s="12"/>
    </row>
    <row r="976" ht="12.75">
      <c r="I976" s="12"/>
    </row>
    <row r="977" ht="12.75">
      <c r="I977" s="12"/>
    </row>
    <row r="978" ht="12.75">
      <c r="I978" s="12"/>
    </row>
    <row r="979" ht="12.75">
      <c r="I979" s="12"/>
    </row>
    <row r="980" ht="12.75">
      <c r="I980" s="12"/>
    </row>
    <row r="981" ht="12.75">
      <c r="I981" s="12"/>
    </row>
    <row r="982" ht="12.75">
      <c r="I982" s="12"/>
    </row>
    <row r="983" ht="12.75">
      <c r="I983" s="12"/>
    </row>
    <row r="984" ht="12.75">
      <c r="I984" s="12"/>
    </row>
    <row r="985" ht="12.75">
      <c r="I985" s="12"/>
    </row>
    <row r="986" ht="12.75">
      <c r="I986" s="12"/>
    </row>
    <row r="987" ht="12.75">
      <c r="I987" s="12"/>
    </row>
    <row r="988" ht="12.75">
      <c r="I988" s="12"/>
    </row>
    <row r="989" ht="12.75">
      <c r="I989" s="12"/>
    </row>
    <row r="990" ht="12.75">
      <c r="I990" s="12"/>
    </row>
    <row r="991" ht="12.75">
      <c r="I991" s="12"/>
    </row>
    <row r="992" ht="12.75">
      <c r="I992" s="12"/>
    </row>
    <row r="993" ht="12.75">
      <c r="I993" s="12"/>
    </row>
    <row r="994" ht="12.75">
      <c r="I994" s="12"/>
    </row>
    <row r="995" ht="12.75">
      <c r="I995" s="12"/>
    </row>
    <row r="996" ht="12.75">
      <c r="I996" s="12"/>
    </row>
    <row r="997" ht="12.75">
      <c r="I997" s="12"/>
    </row>
    <row r="998" ht="12.75">
      <c r="I998" s="12"/>
    </row>
    <row r="999" ht="12.75">
      <c r="I999" s="12"/>
    </row>
    <row r="1000" ht="12.75">
      <c r="I1000" s="12"/>
    </row>
    <row r="1001" ht="12.75">
      <c r="I1001" s="12"/>
    </row>
    <row r="1002" ht="12.75">
      <c r="I1002" s="12"/>
    </row>
    <row r="1003" ht="12.75">
      <c r="I1003" s="12"/>
    </row>
    <row r="1004" ht="12.75">
      <c r="I1004" s="12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57421875" style="0" customWidth="1"/>
    <col min="2" max="2" width="38.00390625" style="0" customWidth="1"/>
  </cols>
  <sheetData>
    <row r="1" ht="24.75" customHeight="1">
      <c r="B1" s="37" t="s">
        <v>166</v>
      </c>
    </row>
    <row r="2" ht="18" customHeight="1">
      <c r="B2" s="36" t="s">
        <v>172</v>
      </c>
    </row>
    <row r="3" ht="18" customHeight="1">
      <c r="B3" s="36" t="s">
        <v>167</v>
      </c>
    </row>
    <row r="4" ht="18" customHeight="1">
      <c r="B4" s="36" t="s">
        <v>168</v>
      </c>
    </row>
    <row r="5" ht="18" customHeight="1">
      <c r="B5" s="36" t="s">
        <v>169</v>
      </c>
    </row>
    <row r="6" ht="18" customHeight="1">
      <c r="B6" s="36" t="s">
        <v>170</v>
      </c>
    </row>
    <row r="7" ht="18" customHeight="1">
      <c r="B7" s="36" t="s">
        <v>171</v>
      </c>
    </row>
    <row r="8" ht="18" customHeight="1">
      <c r="B8" s="36" t="s">
        <v>173</v>
      </c>
    </row>
    <row r="9" ht="18" customHeight="1">
      <c r="B9" s="36" t="s">
        <v>174</v>
      </c>
    </row>
    <row r="10" ht="18" customHeight="1">
      <c r="B10" s="36" t="s">
        <v>175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6.8515625" style="0" bestFit="1" customWidth="1"/>
    <col min="2" max="2" width="40.7109375" style="0" customWidth="1"/>
  </cols>
  <sheetData>
    <row r="1" spans="1:2" ht="27.75" customHeight="1">
      <c r="A1" s="17" t="s">
        <v>102</v>
      </c>
      <c r="B1" s="18"/>
    </row>
    <row r="2" spans="1:2" ht="21.75" customHeight="1">
      <c r="A2" s="19" t="s">
        <v>94</v>
      </c>
      <c r="B2" s="20" t="s">
        <v>103</v>
      </c>
    </row>
    <row r="3" spans="1:2" ht="21.75" customHeight="1">
      <c r="A3" s="19" t="s">
        <v>95</v>
      </c>
      <c r="B3" s="21" t="s">
        <v>104</v>
      </c>
    </row>
    <row r="4" spans="1:2" ht="21.75" customHeight="1">
      <c r="A4" s="19" t="s">
        <v>96</v>
      </c>
      <c r="B4" s="18"/>
    </row>
    <row r="5" ht="21.75" customHeight="1">
      <c r="A5" s="19" t="s">
        <v>97</v>
      </c>
    </row>
    <row r="6" ht="21.75" customHeight="1">
      <c r="A6" s="19" t="s">
        <v>98</v>
      </c>
    </row>
    <row r="7" ht="21.75" customHeight="1">
      <c r="A7" s="19" t="s">
        <v>99</v>
      </c>
    </row>
    <row r="8" ht="21.75" customHeight="1">
      <c r="A8" s="19" t="s">
        <v>100</v>
      </c>
    </row>
    <row r="9" ht="21.75" customHeight="1">
      <c r="A9" s="19" t="s">
        <v>105</v>
      </c>
    </row>
    <row r="10" ht="21.75" customHeight="1">
      <c r="A10" s="19" t="s">
        <v>106</v>
      </c>
    </row>
    <row r="11" ht="21.75" customHeight="1">
      <c r="A11" s="19" t="s">
        <v>107</v>
      </c>
    </row>
    <row r="12" ht="21.75" customHeight="1">
      <c r="A12" s="19" t="s">
        <v>108</v>
      </c>
    </row>
    <row r="13" ht="21.75" customHeight="1">
      <c r="A13" s="19" t="s">
        <v>101</v>
      </c>
    </row>
    <row r="14" ht="21.75" customHeight="1">
      <c r="A14" s="19" t="s">
        <v>109</v>
      </c>
    </row>
    <row r="15" ht="21.75" customHeight="1"/>
    <row r="17" ht="12.75">
      <c r="A17" s="16"/>
    </row>
    <row r="18" ht="12.75">
      <c r="A18" s="22" t="s">
        <v>76</v>
      </c>
    </row>
  </sheetData>
  <sheetProtection password="8BB7" sheet="1" objects="1" scenarios="1" formatCells="0" formatColumns="0" formatRows="0" insertColumns="0" insertRows="0" sort="0" autoFilter="0"/>
  <hyperlinks>
    <hyperlink ref="A18" r:id="rId1" display="www.guiadecompra.com"/>
    <hyperlink ref="A2" r:id="rId2" display="Planilha de Controle de Estoque"/>
    <hyperlink ref="A3" r:id="rId3" display="Planilha de Fluxo de Caixa"/>
    <hyperlink ref="A4" r:id="rId4" display="Planilha de Cotação de Preços"/>
    <hyperlink ref="A5" r:id="rId5" display="Planilha de Cadastro de Clientes"/>
    <hyperlink ref="A7" r:id="rId6" display="Planilha de Orçamento Familiar"/>
    <hyperlink ref="A8" r:id="rId7" display="Planilha de Gerenciamento de Vendas"/>
    <hyperlink ref="A9" r:id="rId8" display="Planilha de Estoque e Vendas"/>
    <hyperlink ref="A10" r:id="rId9" display="Planilha Cotação de Preços 20 Fornecedores"/>
    <hyperlink ref="A11" r:id="rId10" display="Planilha de Gastos Domésticos"/>
    <hyperlink ref="A12" r:id="rId11" display="Planilha para Estabelecer Metas"/>
    <hyperlink ref="A13" r:id="rId12" display="Planilha para Controle de Débitos de Clientes"/>
    <hyperlink ref="A14" r:id="rId13" display="Pacote de Planilhas TudoExcel"/>
    <hyperlink ref="A6" r:id="rId14" display="Planilha de Custo de Construção e Reformas"/>
    <hyperlink ref="B3" r:id="rId15" display="tudoexcel.com.br"/>
  </hyperlinks>
  <printOptions/>
  <pageMargins left="0.511811024" right="0.511811024" top="0.787401575" bottom="0.787401575" header="0.31496062" footer="0.31496062"/>
  <pageSetup orientation="portrait" paperSize="9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cp:lastPrinted>2004-07-10T22:40:11Z</cp:lastPrinted>
  <dcterms:created xsi:type="dcterms:W3CDTF">2001-01-19T23:51:20Z</dcterms:created>
  <dcterms:modified xsi:type="dcterms:W3CDTF">2022-09-14T16:02:25Z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