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p22\"/>
    </mc:Choice>
  </mc:AlternateContent>
  <xr:revisionPtr revIDLastSave="0" documentId="13_ncr:1_{2B962763-6F75-4EF2-B3DF-DE83F74DF3C7}" xr6:coauthVersionLast="47" xr6:coauthVersionMax="47" xr10:uidLastSave="{00000000-0000-0000-0000-000000000000}"/>
  <bookViews>
    <workbookView xWindow="-108" yWindow="-108" windowWidth="23256" windowHeight="12456" xr2:uid="{26B3B23F-9F14-4DF7-A4A3-58B12218613E}"/>
  </bookViews>
  <sheets>
    <sheet name="investimento" sheetId="2" r:id="rId1"/>
    <sheet name="Planilha de testes" sheetId="1" r:id="rId2"/>
    <sheet name="Donat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D6" i="1"/>
  <c r="D7" i="1" s="1"/>
  <c r="D8" i="1"/>
  <c r="D15" i="1"/>
  <c r="D22" i="1"/>
  <c r="D23" i="1" s="1"/>
</calcChain>
</file>

<file path=xl/sharedStrings.xml><?xml version="1.0" encoding="utf-8"?>
<sst xmlns="http://schemas.openxmlformats.org/spreadsheetml/2006/main" count="48" uniqueCount="39">
  <si>
    <t>Total a prazo</t>
  </si>
  <si>
    <t>Parcelas</t>
  </si>
  <si>
    <t>Juros (am)</t>
  </si>
  <si>
    <t>o prazo e a taxa de juros.</t>
  </si>
  <si>
    <t>em um financiamento depois de especificado</t>
  </si>
  <si>
    <t>Valor total</t>
  </si>
  <si>
    <t>(PGTO) calcula o valor da parcela a ser pago</t>
  </si>
  <si>
    <t>Compra à prazo ou emprestimo</t>
  </si>
  <si>
    <t>Total</t>
  </si>
  <si>
    <t>Juros mensais</t>
  </si>
  <si>
    <t>Periodo</t>
  </si>
  <si>
    <t>Deposito mensal</t>
  </si>
  <si>
    <t>com deposito inicial e mensal até o prazo do resgate.</t>
  </si>
  <si>
    <t>Depósito inicial</t>
  </si>
  <si>
    <t>(VF) calcula o valor total de um investimento</t>
  </si>
  <si>
    <t>Poupanca ou investimento</t>
  </si>
  <si>
    <t>TudoExcel</t>
  </si>
  <si>
    <t>Taxa anual</t>
  </si>
  <si>
    <t>visite o site</t>
  </si>
  <si>
    <t>Taxa mensal</t>
  </si>
  <si>
    <t>Valor das parcelas</t>
  </si>
  <si>
    <t>emprestimo com pagamento parcelado</t>
  </si>
  <si>
    <t>Valor do emprestimo</t>
  </si>
  <si>
    <t>(TAXA) calcula a taxa de juros de uma compra ou</t>
  </si>
  <si>
    <t>Valor da taxa mensal</t>
  </si>
  <si>
    <t>Emprestimo</t>
  </si>
  <si>
    <t>Quanto Rende um Investimento na Poupança em 12 Meses?</t>
  </si>
  <si>
    <t>(VF) VALOR FUTURO: calcula o valor total de um investimento com deposito inicial e mensal até o prazo do resgate.</t>
  </si>
  <si>
    <t>Ver mais em</t>
  </si>
  <si>
    <t>TudoExcel.com.br</t>
  </si>
  <si>
    <t>Poupança ou investimento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</si>
  <si>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</si>
  <si>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Calibri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</si>
  <si>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Calibri"/>
        <family val="2"/>
        <scheme val="minor"/>
      </rPr>
      <t>e o seu coração desejar enviar um PIX</t>
    </r>
    <r>
      <rPr>
        <sz val="12"/>
        <color theme="1"/>
        <rFont val="Calibri"/>
        <family val="2"/>
        <scheme val="minor"/>
      </rPr>
      <t xml:space="preserve">, ele será bem-vindo. </t>
    </r>
    <r>
      <rPr>
        <b/>
        <sz val="12"/>
        <color theme="1"/>
        <rFont val="Calibri"/>
        <family val="2"/>
        <scheme val="minor"/>
      </rPr>
      <t>Pode ser qualquer valor</t>
    </r>
    <r>
      <rPr>
        <sz val="12"/>
        <color theme="1"/>
        <rFont val="Calibri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</si>
  <si>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Calibri"/>
        <family val="2"/>
        <scheme val="minor"/>
      </rPr>
      <t>o PIX é OPCIONAL</t>
    </r>
    <r>
      <rPr>
        <sz val="12"/>
        <color theme="1"/>
        <rFont val="Calibri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</si>
  <si>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Calibri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</si>
  <si>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</si>
  <si>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</si>
  <si>
    <t>Donate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</si>
</sst>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&quot;* #,##0.00_);_(&quot;R$&quot;* \(#,##0.00\);_(&quot;R$&quot;* &quot;-&quot;??_);_(@_)"/>
    <numFmt numFmtId="165" formatCode="_(&quot;R$&quot;* #,##0.00_);_(&quot;R$&quot;* \(#,##0.00\);_(&quot;R$&quot;* &quot;-&quot;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8"/>
      <name val="Arial"/>
      <family val="2"/>
    </font>
    <font>
      <b/>
      <sz val="10"/>
      <color indexed="18"/>
      <name val="Arial"/>
      <family val="2"/>
    </font>
    <font>
      <u/>
      <sz val="10"/>
      <color indexed="12"/>
      <name val="Arial"/>
      <family val="2"/>
    </font>
    <font>
      <b/>
      <u/>
      <sz val="10"/>
      <color indexed="12"/>
      <name val="Arial"/>
      <family val="2"/>
    </font>
    <font>
      <sz val="8"/>
      <color indexed="18"/>
      <name val="Arial"/>
      <family val="2"/>
    </font>
    <font>
      <b/>
      <sz val="8"/>
      <color indexed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theme="0" tint="-4.9989318521683403E-2"/>
      <name val="Calibri"/>
      <family val="2"/>
      <scheme val="minor"/>
    </font>
    <font>
      <b/>
      <sz val="10"/>
      <color indexed="12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4"/>
      <color indexed="12"/>
      <name val="Arial"/>
      <family val="2"/>
    </font>
    <font>
      <u/>
      <sz val="12"/>
      <color indexed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/>
    <xf numFmtId="0" fontId="2" fillId="2" borderId="0" xfId="0" applyFont="1" applyFill="1"/>
    <xf numFmtId="164" fontId="3" fillId="2" borderId="0" xfId="0" applyNumberFormat="1" applyFont="1" applyFill="1"/>
    <xf numFmtId="165" fontId="3" fillId="2" borderId="0" xfId="2" applyNumberFormat="1" applyFont="1" applyFill="1" applyBorder="1"/>
    <xf numFmtId="164" fontId="2" fillId="2" borderId="0" xfId="1" applyNumberFormat="1" applyFont="1" applyFill="1" applyBorder="1"/>
    <xf numFmtId="0" fontId="4" fillId="2" borderId="0" xfId="0" applyFont="1" applyFill="1"/>
    <xf numFmtId="0" fontId="3" fillId="2" borderId="0" xfId="0" applyFont="1" applyFill="1"/>
    <xf numFmtId="0" fontId="2" fillId="3" borderId="0" xfId="0" applyFont="1" applyFill="1"/>
    <xf numFmtId="164" fontId="3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/>
    <xf numFmtId="0" fontId="3" fillId="3" borderId="0" xfId="0" applyFont="1" applyFill="1"/>
    <xf numFmtId="0" fontId="5" fillId="2" borderId="0" xfId="0" applyFont="1" applyFill="1"/>
    <xf numFmtId="164" fontId="6" fillId="2" borderId="0" xfId="3" applyNumberFormat="1" applyFont="1" applyFill="1" applyBorder="1" applyAlignment="1">
      <alignment horizontal="left"/>
    </xf>
    <xf numFmtId="0" fontId="8" fillId="2" borderId="0" xfId="4" applyFont="1" applyFill="1" applyBorder="1" applyAlignment="1" applyProtection="1"/>
    <xf numFmtId="10" fontId="6" fillId="2" borderId="0" xfId="3" applyNumberFormat="1" applyFont="1" applyFill="1" applyBorder="1" applyAlignment="1">
      <alignment horizontal="left"/>
    </xf>
    <xf numFmtId="10" fontId="6" fillId="2" borderId="0" xfId="0" applyNumberFormat="1" applyFont="1" applyFill="1" applyAlignment="1">
      <alignment horizontal="left"/>
    </xf>
    <xf numFmtId="0" fontId="9" fillId="2" borderId="0" xfId="0" applyFont="1" applyFill="1"/>
    <xf numFmtId="0" fontId="6" fillId="2" borderId="0" xfId="0" applyFont="1" applyFill="1"/>
    <xf numFmtId="0" fontId="10" fillId="2" borderId="0" xfId="0" applyFont="1" applyFill="1"/>
    <xf numFmtId="10" fontId="2" fillId="6" borderId="1" xfId="3" applyNumberFormat="1" applyFont="1" applyFill="1" applyBorder="1"/>
    <xf numFmtId="164" fontId="2" fillId="0" borderId="1" xfId="0" applyNumberFormat="1" applyFont="1" applyBorder="1"/>
    <xf numFmtId="0" fontId="2" fillId="0" borderId="1" xfId="3" applyNumberFormat="1" applyFont="1" applyFill="1" applyBorder="1"/>
    <xf numFmtId="164" fontId="5" fillId="0" borderId="1" xfId="0" applyNumberFormat="1" applyFont="1" applyBorder="1" applyAlignment="1">
      <alignment horizontal="left"/>
    </xf>
    <xf numFmtId="164" fontId="5" fillId="0" borderId="1" xfId="2" applyNumberFormat="1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" fillId="0" borderId="1" xfId="1" applyNumberFormat="1" applyFont="1" applyFill="1" applyBorder="1"/>
    <xf numFmtId="0" fontId="2" fillId="0" borderId="1" xfId="2" applyNumberFormat="1" applyFont="1" applyFill="1" applyBorder="1"/>
    <xf numFmtId="10" fontId="2" fillId="0" borderId="1" xfId="3" applyNumberFormat="1" applyFont="1" applyFill="1" applyBorder="1"/>
    <xf numFmtId="0" fontId="14" fillId="3" borderId="1" xfId="4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0" borderId="0" xfId="0" applyFont="1" applyProtection="1">
      <protection locked="0"/>
    </xf>
    <xf numFmtId="164" fontId="4" fillId="3" borderId="0" xfId="0" applyNumberFormat="1" applyFont="1" applyFill="1" applyProtection="1">
      <protection locked="0"/>
    </xf>
    <xf numFmtId="0" fontId="0" fillId="4" borderId="0" xfId="0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  <xf numFmtId="164" fontId="12" fillId="3" borderId="2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164" fontId="11" fillId="0" borderId="1" xfId="0" applyNumberFormat="1" applyFont="1" applyBorder="1" applyAlignment="1" applyProtection="1">
      <alignment vertical="center"/>
      <protection locked="0"/>
    </xf>
    <xf numFmtId="0" fontId="11" fillId="0" borderId="1" xfId="3" applyNumberFormat="1" applyFont="1" applyFill="1" applyBorder="1" applyAlignment="1" applyProtection="1">
      <alignment vertical="center"/>
      <protection locked="0"/>
    </xf>
    <xf numFmtId="10" fontId="11" fillId="6" borderId="1" xfId="3" applyNumberFormat="1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12" fillId="3" borderId="0" xfId="0" applyFont="1" applyFill="1" applyAlignment="1" applyProtection="1">
      <alignment horizontal="center" vertical="center"/>
      <protection locked="0"/>
    </xf>
    <xf numFmtId="0" fontId="13" fillId="5" borderId="0" xfId="0" applyFont="1" applyFill="1" applyAlignment="1">
      <alignment horizontal="center" vertical="center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15" fillId="7" borderId="0" xfId="0" applyFont="1" applyFill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9" fillId="8" borderId="0" xfId="0" applyFont="1" applyFill="1" applyAlignment="1">
      <alignment horizontal="left" vertical="center"/>
    </xf>
    <xf numFmtId="0" fontId="16" fillId="0" borderId="0" xfId="0" applyFont="1" applyAlignment="1">
      <alignment horizontal="left" vertical="top" wrapText="1"/>
    </xf>
    <xf numFmtId="0" fontId="21" fillId="4" borderId="3" xfId="4" applyFont="1" applyFill="1" applyBorder="1" applyAlignment="1" applyProtection="1">
      <alignment horizontal="center" vertical="center"/>
      <protection locked="0"/>
    </xf>
    <xf numFmtId="0" fontId="21" fillId="4" borderId="4" xfId="4" applyFont="1" applyFill="1" applyBorder="1" applyAlignment="1" applyProtection="1">
      <alignment horizontal="center" vertical="center"/>
      <protection locked="0"/>
    </xf>
    <xf numFmtId="0" fontId="22" fillId="9" borderId="0" xfId="4" applyFont="1" applyFill="1" applyAlignment="1" applyProtection="1">
      <alignment horizontal="center" vertical="center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udoexcel.com.br/loj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29966-5D9F-4A5C-96CE-3EF2412055C9}">
  <dimension ref="A2:I11"/>
  <sheetViews>
    <sheetView tabSelected="1" workbookViewId="0">
      <selection activeCell="K7" sqref="K7"/>
    </sheetView>
  </sheetViews>
  <sheetFormatPr defaultColWidth="9.109375" defaultRowHeight="14.4" x14ac:dyDescent="0.3"/>
  <cols>
    <col min="1" max="1" width="4.33203125" style="31" customWidth="1"/>
    <col min="2" max="2" width="27" style="31" customWidth="1"/>
    <col min="3" max="3" width="31.44140625" style="31" customWidth="1"/>
    <col min="4" max="4" width="9.109375" style="31"/>
    <col min="5" max="5" width="5.6640625" style="31" customWidth="1"/>
    <col min="6" max="6" width="6.44140625" style="31" customWidth="1"/>
    <col min="7" max="7" width="20.33203125" style="31" customWidth="1"/>
    <col min="8" max="16384" width="9.109375" style="31"/>
  </cols>
  <sheetData>
    <row r="2" spans="1:9" x14ac:dyDescent="0.3">
      <c r="B2" s="46" t="s">
        <v>26</v>
      </c>
      <c r="C2" s="46"/>
      <c r="D2" s="46"/>
      <c r="E2" s="46"/>
      <c r="F2" s="46"/>
      <c r="G2" s="46"/>
      <c r="H2" s="46"/>
      <c r="I2" s="46"/>
    </row>
    <row r="3" spans="1:9" x14ac:dyDescent="0.3">
      <c r="B3" s="46"/>
      <c r="C3" s="46"/>
      <c r="D3" s="46"/>
      <c r="E3" s="46"/>
      <c r="F3" s="46"/>
      <c r="G3" s="46"/>
      <c r="H3" s="46"/>
      <c r="I3" s="46"/>
    </row>
    <row r="5" spans="1:9" ht="41.25" customHeight="1" x14ac:dyDescent="0.3">
      <c r="A5" s="32"/>
      <c r="B5" s="45" t="s">
        <v>30</v>
      </c>
      <c r="C5" s="45"/>
      <c r="D5" s="33"/>
      <c r="E5" s="34"/>
      <c r="F5" s="47" t="s">
        <v>27</v>
      </c>
      <c r="G5" s="47"/>
      <c r="H5" s="47"/>
      <c r="I5" s="34"/>
    </row>
    <row r="6" spans="1:9" ht="24.9" customHeight="1" x14ac:dyDescent="0.3">
      <c r="A6" s="35"/>
      <c r="B6" s="40" t="s">
        <v>13</v>
      </c>
      <c r="C6" s="41">
        <v>5000</v>
      </c>
      <c r="D6" s="36"/>
      <c r="E6" s="34"/>
      <c r="F6" s="47"/>
      <c r="G6" s="47"/>
      <c r="H6" s="47"/>
      <c r="I6" s="34"/>
    </row>
    <row r="7" spans="1:9" ht="24.9" customHeight="1" x14ac:dyDescent="0.3">
      <c r="A7" s="35"/>
      <c r="B7" s="40" t="s">
        <v>11</v>
      </c>
      <c r="C7" s="41">
        <v>1000</v>
      </c>
      <c r="D7" s="34"/>
      <c r="E7" s="34"/>
      <c r="F7" s="34"/>
      <c r="G7" s="44" t="s">
        <v>28</v>
      </c>
      <c r="H7" s="34"/>
      <c r="I7" s="34"/>
    </row>
    <row r="8" spans="1:9" ht="24.9" customHeight="1" x14ac:dyDescent="0.3">
      <c r="A8" s="35"/>
      <c r="B8" s="40" t="s">
        <v>10</v>
      </c>
      <c r="C8" s="42">
        <v>12</v>
      </c>
      <c r="D8" s="34"/>
      <c r="E8" s="34"/>
      <c r="F8" s="34"/>
      <c r="G8" s="30" t="s">
        <v>29</v>
      </c>
      <c r="H8" s="34"/>
      <c r="I8" s="34"/>
    </row>
    <row r="9" spans="1:9" ht="24.9" customHeight="1" x14ac:dyDescent="0.3">
      <c r="A9" s="35"/>
      <c r="B9" s="40" t="s">
        <v>9</v>
      </c>
      <c r="C9" s="43">
        <v>5.0000000000000001E-3</v>
      </c>
      <c r="D9" s="34"/>
      <c r="E9" s="34"/>
      <c r="F9" s="34"/>
      <c r="G9" s="34"/>
      <c r="H9" s="34"/>
      <c r="I9" s="34"/>
    </row>
    <row r="10" spans="1:9" ht="36" customHeight="1" x14ac:dyDescent="0.3">
      <c r="A10" s="35"/>
      <c r="B10" s="38" t="s">
        <v>8</v>
      </c>
      <c r="C10" s="39">
        <f>FV(C9,C8,-C7,-C6,1)</f>
        <v>17705.629244086507</v>
      </c>
      <c r="D10" s="34"/>
      <c r="E10" s="34"/>
      <c r="F10" s="34"/>
      <c r="G10" s="34"/>
      <c r="H10" s="34"/>
      <c r="I10" s="34"/>
    </row>
    <row r="11" spans="1:9" ht="17.399999999999999" x14ac:dyDescent="0.3">
      <c r="B11" s="37"/>
      <c r="C11" s="37"/>
      <c r="D11" s="37"/>
      <c r="E11" s="37"/>
      <c r="F11" s="37"/>
      <c r="G11" s="37"/>
      <c r="H11" s="54" t="s">
        <v>38</v>
      </c>
      <c r="I11" s="55"/>
    </row>
  </sheetData>
  <sheetProtection formatCells="0" formatColumns="0" formatRows="0" insertColumns="0" insertRows="0" sort="0" autoFilter="0"/>
  <mergeCells count="4">
    <mergeCell ref="B5:C5"/>
    <mergeCell ref="B2:I3"/>
    <mergeCell ref="F5:H6"/>
    <mergeCell ref="H11:I11"/>
  </mergeCells>
  <hyperlinks>
    <hyperlink ref="G8" r:id="rId1" xr:uid="{6A9A1007-9532-4CD6-8427-C3757B380557}"/>
    <hyperlink ref="H11:I11" location="Donate!A1" display="Donate" xr:uid="{8D59A1C0-622D-4DD7-BC9B-DB94836A90D3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2201D-7CD6-49FE-97C1-FC2114864686}">
  <dimension ref="A1:L25"/>
  <sheetViews>
    <sheetView workbookViewId="0">
      <selection activeCell="L16" sqref="L16"/>
    </sheetView>
  </sheetViews>
  <sheetFormatPr defaultRowHeight="14.4" x14ac:dyDescent="0.3"/>
  <cols>
    <col min="4" max="4" width="19.88671875" customWidth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5" x14ac:dyDescent="0.3">
      <c r="A2" s="1"/>
      <c r="B2" s="19" t="s">
        <v>25</v>
      </c>
      <c r="C2" s="19"/>
      <c r="D2" s="20" t="s">
        <v>24</v>
      </c>
      <c r="E2" s="19"/>
      <c r="F2" s="13"/>
      <c r="G2" s="18" t="s">
        <v>23</v>
      </c>
      <c r="H2" s="13"/>
      <c r="I2" s="13"/>
      <c r="J2" s="13"/>
      <c r="K2" s="1"/>
      <c r="L2" s="56" t="s">
        <v>38</v>
      </c>
    </row>
    <row r="3" spans="1:12" x14ac:dyDescent="0.3">
      <c r="A3" s="1"/>
      <c r="B3" s="13" t="s">
        <v>22</v>
      </c>
      <c r="C3" s="13"/>
      <c r="D3" s="24">
        <v>11000</v>
      </c>
      <c r="E3" s="13"/>
      <c r="F3" s="13"/>
      <c r="G3" s="18" t="s">
        <v>21</v>
      </c>
      <c r="H3" s="13"/>
      <c r="I3" s="13"/>
      <c r="J3" s="13"/>
      <c r="K3" s="1"/>
    </row>
    <row r="4" spans="1:12" x14ac:dyDescent="0.3">
      <c r="A4" s="1"/>
      <c r="B4" s="13" t="s">
        <v>20</v>
      </c>
      <c r="C4" s="13"/>
      <c r="D4" s="25">
        <v>688</v>
      </c>
      <c r="E4" s="13"/>
      <c r="F4" s="13"/>
      <c r="G4" s="13"/>
      <c r="H4" s="13"/>
      <c r="I4" s="13"/>
      <c r="J4" s="13"/>
      <c r="K4" s="1"/>
    </row>
    <row r="5" spans="1:12" x14ac:dyDescent="0.3">
      <c r="A5" s="1"/>
      <c r="B5" s="13" t="s">
        <v>10</v>
      </c>
      <c r="C5" s="13"/>
      <c r="D5" s="26">
        <v>24</v>
      </c>
      <c r="E5" s="13"/>
      <c r="F5" s="13"/>
      <c r="G5" s="13"/>
      <c r="H5" s="13"/>
      <c r="I5" s="13"/>
      <c r="J5" s="13"/>
      <c r="K5" s="1"/>
    </row>
    <row r="6" spans="1:12" x14ac:dyDescent="0.3">
      <c r="A6" s="1"/>
      <c r="B6" s="13" t="s">
        <v>19</v>
      </c>
      <c r="C6" s="13"/>
      <c r="D6" s="17">
        <f>RATE(D5,-D4,D3)</f>
        <v>3.5416375403047602E-2</v>
      </c>
      <c r="E6" s="13"/>
      <c r="F6" s="13"/>
      <c r="G6" s="13" t="s">
        <v>18</v>
      </c>
      <c r="H6" s="13"/>
      <c r="I6" s="13"/>
      <c r="J6" s="13"/>
      <c r="K6" s="1"/>
    </row>
    <row r="7" spans="1:12" x14ac:dyDescent="0.3">
      <c r="A7" s="1"/>
      <c r="B7" s="13" t="s">
        <v>17</v>
      </c>
      <c r="C7" s="13"/>
      <c r="D7" s="16">
        <f>(D6*12)</f>
        <v>0.42499650483657125</v>
      </c>
      <c r="E7" s="13"/>
      <c r="F7" s="13"/>
      <c r="G7" s="15" t="s">
        <v>16</v>
      </c>
      <c r="H7" s="13"/>
      <c r="I7" s="13"/>
      <c r="J7" s="13"/>
      <c r="K7" s="1"/>
    </row>
    <row r="8" spans="1:12" x14ac:dyDescent="0.3">
      <c r="A8" s="1"/>
      <c r="B8" s="13" t="s">
        <v>5</v>
      </c>
      <c r="C8" s="13"/>
      <c r="D8" s="14">
        <f>D4*D5</f>
        <v>16512</v>
      </c>
      <c r="E8" s="13"/>
      <c r="F8" s="13"/>
      <c r="G8" s="13"/>
      <c r="H8" s="13"/>
      <c r="I8" s="13"/>
      <c r="J8" s="13"/>
      <c r="K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2" x14ac:dyDescent="0.3">
      <c r="A10" s="1"/>
      <c r="B10" s="12" t="s">
        <v>15</v>
      </c>
      <c r="C10" s="12"/>
      <c r="D10" s="12"/>
      <c r="E10" s="12"/>
      <c r="F10" s="8"/>
      <c r="G10" s="10" t="s">
        <v>14</v>
      </c>
      <c r="H10" s="8"/>
      <c r="I10" s="8"/>
      <c r="J10" s="8"/>
      <c r="K10" s="1"/>
    </row>
    <row r="11" spans="1:12" x14ac:dyDescent="0.3">
      <c r="A11" s="1"/>
      <c r="B11" s="49" t="s">
        <v>13</v>
      </c>
      <c r="C11" s="49"/>
      <c r="D11" s="22">
        <v>1000</v>
      </c>
      <c r="E11" s="11"/>
      <c r="F11" s="8"/>
      <c r="G11" s="10" t="s">
        <v>12</v>
      </c>
      <c r="H11" s="8"/>
      <c r="I11" s="8"/>
      <c r="J11" s="8"/>
      <c r="K11" s="1"/>
    </row>
    <row r="12" spans="1:12" x14ac:dyDescent="0.3">
      <c r="A12" s="1"/>
      <c r="B12" s="49" t="s">
        <v>11</v>
      </c>
      <c r="C12" s="49"/>
      <c r="D12" s="22">
        <v>1000</v>
      </c>
      <c r="E12" s="8"/>
      <c r="F12" s="8"/>
      <c r="G12" s="8"/>
      <c r="H12" s="8"/>
      <c r="I12" s="8"/>
      <c r="J12" s="8"/>
      <c r="K12" s="1"/>
    </row>
    <row r="13" spans="1:12" x14ac:dyDescent="0.3">
      <c r="A13" s="1"/>
      <c r="B13" s="49" t="s">
        <v>10</v>
      </c>
      <c r="C13" s="49"/>
      <c r="D13" s="23">
        <v>12</v>
      </c>
      <c r="E13" s="8"/>
      <c r="F13" s="8"/>
      <c r="G13" s="8"/>
      <c r="H13" s="8"/>
      <c r="I13" s="8"/>
      <c r="J13" s="8"/>
      <c r="K13" s="1"/>
    </row>
    <row r="14" spans="1:12" x14ac:dyDescent="0.3">
      <c r="A14" s="1"/>
      <c r="B14" s="8" t="s">
        <v>9</v>
      </c>
      <c r="C14" s="8"/>
      <c r="D14" s="21">
        <v>5.0000000000000001E-3</v>
      </c>
      <c r="E14" s="8"/>
      <c r="F14" s="8"/>
      <c r="G14" s="8"/>
      <c r="H14" s="8"/>
      <c r="I14" s="8"/>
      <c r="J14" s="8"/>
      <c r="K14" s="1"/>
    </row>
    <row r="15" spans="1:12" x14ac:dyDescent="0.3">
      <c r="A15" s="1"/>
      <c r="B15" s="8" t="s">
        <v>8</v>
      </c>
      <c r="C15" s="8"/>
      <c r="D15" s="9">
        <f>FV(D14,D13,-D12,-D11,1)</f>
        <v>13458.917996628517</v>
      </c>
      <c r="E15" s="8"/>
      <c r="F15" s="8"/>
      <c r="G15" s="8"/>
      <c r="H15" s="8"/>
      <c r="I15" s="8"/>
      <c r="J15" s="8"/>
      <c r="K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3">
      <c r="A17" s="1"/>
      <c r="B17" s="7" t="s">
        <v>7</v>
      </c>
      <c r="C17" s="7"/>
      <c r="D17" s="7"/>
      <c r="E17" s="7"/>
      <c r="F17" s="2"/>
      <c r="G17" s="6" t="s">
        <v>6</v>
      </c>
      <c r="H17" s="2"/>
      <c r="I17" s="2"/>
      <c r="J17" s="2"/>
      <c r="K17" s="1"/>
    </row>
    <row r="18" spans="1:11" x14ac:dyDescent="0.3">
      <c r="A18" s="1"/>
      <c r="B18" s="48" t="s">
        <v>5</v>
      </c>
      <c r="C18" s="48"/>
      <c r="D18" s="27">
        <v>10000</v>
      </c>
      <c r="E18" s="2"/>
      <c r="F18" s="2"/>
      <c r="G18" s="6" t="s">
        <v>4</v>
      </c>
      <c r="H18" s="2"/>
      <c r="I18" s="2"/>
      <c r="J18" s="2"/>
      <c r="K18" s="1"/>
    </row>
    <row r="19" spans="1:11" x14ac:dyDescent="0.3">
      <c r="A19" s="1"/>
      <c r="B19" s="48" t="s">
        <v>1</v>
      </c>
      <c r="C19" s="48"/>
      <c r="D19" s="28">
        <v>12</v>
      </c>
      <c r="E19" s="2"/>
      <c r="F19" s="2"/>
      <c r="G19" s="6" t="s">
        <v>3</v>
      </c>
      <c r="H19" s="2"/>
      <c r="I19" s="2"/>
      <c r="J19" s="2"/>
      <c r="K19" s="1"/>
    </row>
    <row r="20" spans="1:11" x14ac:dyDescent="0.3">
      <c r="A20" s="1"/>
      <c r="B20" s="48" t="s">
        <v>2</v>
      </c>
      <c r="C20" s="48"/>
      <c r="D20" s="29">
        <v>5.0000000000000001E-3</v>
      </c>
      <c r="E20" s="2"/>
      <c r="F20" s="2"/>
      <c r="G20" s="2"/>
      <c r="H20" s="2"/>
      <c r="I20" s="2"/>
      <c r="J20" s="2"/>
      <c r="K20" s="1"/>
    </row>
    <row r="21" spans="1:11" x14ac:dyDescent="0.3">
      <c r="A21" s="1"/>
      <c r="B21" s="2"/>
      <c r="C21" s="2"/>
      <c r="D21" s="5"/>
      <c r="E21" s="2"/>
      <c r="F21" s="2"/>
      <c r="G21" s="2"/>
      <c r="H21" s="2"/>
      <c r="I21" s="2"/>
      <c r="J21" s="2"/>
      <c r="K21" s="1"/>
    </row>
    <row r="22" spans="1:11" x14ac:dyDescent="0.3">
      <c r="A22" s="1"/>
      <c r="B22" s="2" t="s">
        <v>1</v>
      </c>
      <c r="C22" s="2"/>
      <c r="D22" s="4">
        <f>PMT(D20, D19, -D18,0)</f>
        <v>860.66429707080636</v>
      </c>
      <c r="E22" s="2"/>
      <c r="F22" s="2"/>
      <c r="G22" s="2"/>
      <c r="H22" s="2"/>
      <c r="I22" s="2"/>
      <c r="J22" s="2"/>
      <c r="K22" s="1"/>
    </row>
    <row r="23" spans="1:11" x14ac:dyDescent="0.3">
      <c r="A23" s="1"/>
      <c r="B23" s="2" t="s">
        <v>0</v>
      </c>
      <c r="C23" s="2"/>
      <c r="D23" s="3">
        <f>D22*D19</f>
        <v>10327.971564849677</v>
      </c>
      <c r="E23" s="2"/>
      <c r="F23" s="2"/>
      <c r="G23" s="2"/>
      <c r="H23" s="2"/>
      <c r="I23" s="2"/>
      <c r="J23" s="2"/>
      <c r="K23" s="1"/>
    </row>
    <row r="24" spans="1:1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6">
    <mergeCell ref="B19:C19"/>
    <mergeCell ref="B20:C20"/>
    <mergeCell ref="B11:C11"/>
    <mergeCell ref="B12:C12"/>
    <mergeCell ref="B13:C13"/>
    <mergeCell ref="B18:C18"/>
  </mergeCells>
  <hyperlinks>
    <hyperlink ref="G7" r:id="rId1" xr:uid="{A9CFA5C7-9922-4313-8146-D9616C5187D3}"/>
    <hyperlink ref="L2" location="Donate!A1" display="Donate" xr:uid="{BD35FA2E-A986-4BE5-81FE-C01D1C79B9EA}"/>
  </hyperlink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0E69B-B7E7-41E3-BA46-CD208580929D}">
  <dimension ref="B1:B17"/>
  <sheetViews>
    <sheetView workbookViewId="0">
      <selection activeCell="G5" sqref="G5"/>
    </sheetView>
  </sheetViews>
  <sheetFormatPr defaultRowHeight="14.4" x14ac:dyDescent="0.3"/>
  <cols>
    <col min="2" max="2" width="89.88671875" customWidth="1"/>
    <col min="3" max="3" width="6.6640625" customWidth="1"/>
  </cols>
  <sheetData>
    <row r="1" spans="2:2" ht="22.05" customHeight="1" x14ac:dyDescent="0.3"/>
    <row r="2" spans="2:2" ht="22.05" customHeight="1" x14ac:dyDescent="0.3">
      <c r="B2" s="50" t="s">
        <v>31</v>
      </c>
    </row>
    <row r="3" spans="2:2" ht="22.05" customHeight="1" x14ac:dyDescent="0.3">
      <c r="B3" s="51" t="s">
        <v>32</v>
      </c>
    </row>
    <row r="4" spans="2:2" ht="22.05" customHeight="1" x14ac:dyDescent="0.3">
      <c r="B4" s="51"/>
    </row>
    <row r="5" spans="2:2" ht="22.05" customHeight="1" x14ac:dyDescent="0.3">
      <c r="B5" s="51" t="s">
        <v>33</v>
      </c>
    </row>
    <row r="6" spans="2:2" ht="22.05" customHeight="1" x14ac:dyDescent="0.3">
      <c r="B6" s="51"/>
    </row>
    <row r="7" spans="2:2" ht="22.05" customHeight="1" x14ac:dyDescent="0.3">
      <c r="B7" s="51"/>
    </row>
    <row r="8" spans="2:2" ht="22.05" customHeight="1" x14ac:dyDescent="0.3">
      <c r="B8" s="51" t="s">
        <v>34</v>
      </c>
    </row>
    <row r="9" spans="2:2" ht="22.05" customHeight="1" x14ac:dyDescent="0.3">
      <c r="B9" s="51"/>
    </row>
    <row r="10" spans="2:2" ht="22.05" customHeight="1" x14ac:dyDescent="0.3">
      <c r="B10" s="52" t="s">
        <v>35</v>
      </c>
    </row>
    <row r="11" spans="2:2" ht="22.05" customHeight="1" x14ac:dyDescent="0.3"/>
    <row r="12" spans="2:2" ht="22.05" customHeight="1" x14ac:dyDescent="0.3">
      <c r="B12" s="53" t="s">
        <v>36</v>
      </c>
    </row>
    <row r="13" spans="2:2" ht="22.05" customHeight="1" x14ac:dyDescent="0.3">
      <c r="B13" s="53"/>
    </row>
    <row r="14" spans="2:2" ht="22.05" customHeight="1" x14ac:dyDescent="0.3">
      <c r="B14" s="51" t="s">
        <v>37</v>
      </c>
    </row>
    <row r="15" spans="2:2" ht="22.05" customHeight="1" x14ac:dyDescent="0.3">
      <c r="B15" s="51"/>
    </row>
    <row r="16" spans="2:2" ht="22.05" customHeight="1" x14ac:dyDescent="0.3">
      <c r="B16" s="51"/>
    </row>
    <row r="17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investimento</vt:lpstr>
      <vt:lpstr>Planilha de testes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Barboza</dc:creator>
  <cp:lastModifiedBy>Edi Barboza</cp:lastModifiedBy>
  <dcterms:created xsi:type="dcterms:W3CDTF">2022-09-13T14:42:01Z</dcterms:created>
  <dcterms:modified xsi:type="dcterms:W3CDTF">2024-05-28T17:24:48Z</dcterms:modified>
</cp:coreProperties>
</file>