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BF87FFEE-A720-4436-8446-8CD32F36E0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dos de Vendas" sheetId="2" r:id="rId1"/>
    <sheet name="Resumo por Produto" sheetId="3" r:id="rId2"/>
    <sheet name="Vendas por Mês" sheetId="4" r:id="rId3"/>
    <sheet name="Instruçõ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B3" i="4" s="1"/>
  <c r="I12" i="2"/>
  <c r="B4" i="4" s="1"/>
  <c r="I13" i="2"/>
  <c r="B5" i="4" s="1"/>
  <c r="I14" i="2"/>
  <c r="B6" i="4" s="1"/>
  <c r="I15" i="2"/>
  <c r="B7" i="4" s="1"/>
  <c r="I10" i="2"/>
  <c r="B2" i="4" s="1"/>
  <c r="I3" i="2"/>
  <c r="B3" i="3" s="1"/>
  <c r="I4" i="2"/>
  <c r="B4" i="3" s="1"/>
  <c r="I5" i="2"/>
  <c r="B5" i="3" s="1"/>
  <c r="I6" i="2"/>
  <c r="B6" i="3" s="1"/>
  <c r="I2" i="2"/>
  <c r="B2" i="3" s="1"/>
</calcChain>
</file>

<file path=xl/sharedStrings.xml><?xml version="1.0" encoding="utf-8"?>
<sst xmlns="http://schemas.openxmlformats.org/spreadsheetml/2006/main" count="511" uniqueCount="52">
  <si>
    <t>BEM-VINDO À PLANILHA DE EXEMPLO DE GRÁFICOS DINÂMICOS NO EXCEL</t>
  </si>
  <si>
    <t>Esta planilha demonstra como criar e usar gráficos dinâmicos no Excel.</t>
  </si>
  <si>
    <t>CONTEÚDO DA PLANILHA:</t>
  </si>
  <si>
    <t>1. Dados de Vendas - Contém dados brutos de vendas por mês, produto e região</t>
  </si>
  <si>
    <t xml:space="preserve">   • 150 registros de transações</t>
  </si>
  <si>
    <t xml:space="preserve">   • 6 meses de dados (Janeiro a Junho)</t>
  </si>
  <si>
    <t xml:space="preserve">   • 5 produtos diferentes (Mouse, Teclado, Monitor, Webcam, Headset)</t>
  </si>
  <si>
    <t xml:space="preserve">   • 5 regiões de venda (Norte, Sul, Leste, Oeste, Centro)</t>
  </si>
  <si>
    <t>2. Resumo por Produto - Vendas totais agregadas por produto com gráfico de barras</t>
  </si>
  <si>
    <t xml:space="preserve">   • Visualização clara do desempenho de cada produto</t>
  </si>
  <si>
    <t xml:space="preserve">   • Gráfico de colunas interativo</t>
  </si>
  <si>
    <t>3. Vendas por Mês - Evolução temporal das vendas com gráfico de linhas</t>
  </si>
  <si>
    <t xml:space="preserve">   • Identificação de tendências e sazonalidade</t>
  </si>
  <si>
    <t xml:space="preserve">   • Gráfico de linhas para análise temporal</t>
  </si>
  <si>
    <t>COMO USAR ESTA PLANILHA:</t>
  </si>
  <si>
    <t>1. Explore os dados na aba 'Dados de Vendas'</t>
  </si>
  <si>
    <t>2. Modifique alguns valores para ver como os gráficos se atualizam</t>
  </si>
  <si>
    <t>3. Experimente criar sua própria Tabela Dinâmica a partir dos dados</t>
  </si>
  <si>
    <t>4. Pratique inserindo novos gráficos baseados em diferentes perspectivas</t>
  </si>
  <si>
    <t>DICAS PARA CRIAR SEUS PRÓPRIOS GRÁFICOS DINÂMICOS:</t>
  </si>
  <si>
    <t>• Use Ctrl + T para converter dados em Tabela Excel</t>
  </si>
  <si>
    <t>• Acesse Inserir &gt; Tabela Dinâmica para análises avançadas</t>
  </si>
  <si>
    <t>• Adicione Segmentações de Dados para filtros interativos</t>
  </si>
  <si>
    <t>• Experimente diferentes tipos de gráficos para cada situação</t>
  </si>
  <si>
    <t>• Mantenha seus dados organizados com cabeçalhos claros</t>
  </si>
  <si>
    <t>Para mais informações, consulte o tutorial completo sobre gráficos dinâmicos.</t>
  </si>
  <si>
    <t>Criado como material de apoio ao artigo 'Como Criar um Gráfico Dinâmico no Excel'</t>
  </si>
  <si>
    <t>Mês</t>
  </si>
  <si>
    <t>Produto</t>
  </si>
  <si>
    <t>Região</t>
  </si>
  <si>
    <t>Vendas (R$)</t>
  </si>
  <si>
    <t>Custo (R$)</t>
  </si>
  <si>
    <t>Lucro (R$)</t>
  </si>
  <si>
    <t>Janeiro</t>
  </si>
  <si>
    <t>Mouse</t>
  </si>
  <si>
    <t>Norte</t>
  </si>
  <si>
    <t>Sul</t>
  </si>
  <si>
    <t>Leste</t>
  </si>
  <si>
    <t>Oeste</t>
  </si>
  <si>
    <t>Centro</t>
  </si>
  <si>
    <t>Teclado</t>
  </si>
  <si>
    <t>Monitor</t>
  </si>
  <si>
    <t>Webcam</t>
  </si>
  <si>
    <t>Headset</t>
  </si>
  <si>
    <t>Fevereiro</t>
  </si>
  <si>
    <t>Março</t>
  </si>
  <si>
    <t>Abril</t>
  </si>
  <si>
    <t>Maio</t>
  </si>
  <si>
    <t>Junho</t>
  </si>
  <si>
    <t>Total de Vendas (R$)</t>
  </si>
  <si>
    <t>Tudo Excel</t>
  </si>
  <si>
    <t>tudoexcel.com.br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</si>
</sst>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R\$\ #,##0.00"/>
  </numFmts>
  <fonts count="1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4"/>
      <color rgb="FF4472C4"/>
      <name val="Calibri"/>
      <family val="2"/>
    </font>
    <font>
      <b/>
      <sz val="12"/>
      <color rgb="FF2E5C8A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0"/>
      <name val="Calibri"/>
      <family val="2"/>
      <scheme val="minor"/>
    </font>
    <font>
      <b/>
      <sz val="2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rgb="FF4472C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7" fillId="3" borderId="1" xfId="0" applyFont="1" applyFill="1" applyBorder="1"/>
    <xf numFmtId="44" fontId="7" fillId="3" borderId="1" xfId="1" applyFont="1" applyFill="1" applyBorder="1"/>
    <xf numFmtId="0" fontId="7" fillId="3" borderId="0" xfId="0" applyFont="1" applyFill="1"/>
    <xf numFmtId="0" fontId="0" fillId="4" borderId="0" xfId="0" applyFill="1"/>
    <xf numFmtId="0" fontId="1" fillId="5" borderId="0" xfId="0" applyFont="1" applyFill="1" applyAlignment="1">
      <alignment horizontal="center" vertical="center"/>
    </xf>
    <xf numFmtId="0" fontId="7" fillId="4" borderId="0" xfId="0" applyFont="1" applyFill="1"/>
    <xf numFmtId="0" fontId="8" fillId="5" borderId="0" xfId="0" applyFont="1" applyFill="1" applyAlignment="1">
      <alignment horizontal="center" vertical="center"/>
    </xf>
    <xf numFmtId="0" fontId="9" fillId="2" borderId="0" xfId="0" applyFont="1" applyFill="1"/>
    <xf numFmtId="0" fontId="10" fillId="0" borderId="1" xfId="0" applyFont="1" applyBorder="1"/>
    <xf numFmtId="44" fontId="10" fillId="0" borderId="1" xfId="1" applyFont="1" applyBorder="1"/>
    <xf numFmtId="0" fontId="9" fillId="2" borderId="1" xfId="0" applyFont="1" applyFill="1" applyBorder="1"/>
    <xf numFmtId="164" fontId="10" fillId="0" borderId="1" xfId="0" applyNumberFormat="1" applyFont="1" applyBorder="1"/>
    <xf numFmtId="0" fontId="12" fillId="6" borderId="2" xfId="2" applyFont="1" applyFill="1" applyBorder="1" applyAlignment="1">
      <alignment horizontal="center"/>
    </xf>
    <xf numFmtId="0" fontId="12" fillId="6" borderId="3" xfId="2" applyFont="1" applyFill="1" applyBorder="1" applyAlignment="1">
      <alignment horizontal="center"/>
    </xf>
    <xf numFmtId="0" fontId="13" fillId="0" borderId="0" xfId="2" applyFont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pt-BR"/>
              <a:t>Vendas Totais por Produto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'Resumo por Produto'!$B$1</c:f>
              <c:strCache>
                <c:ptCount val="1"/>
                <c:pt idx="0">
                  <c:v>Total de Vendas (R$)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'Resumo por Produto'!$A$2:$A$6</c:f>
              <c:strCache>
                <c:ptCount val="5"/>
                <c:pt idx="0">
                  <c:v>Mouse</c:v>
                </c:pt>
                <c:pt idx="1">
                  <c:v>Teclado</c:v>
                </c:pt>
                <c:pt idx="2">
                  <c:v>Headset</c:v>
                </c:pt>
                <c:pt idx="3">
                  <c:v>Webcam</c:v>
                </c:pt>
                <c:pt idx="4">
                  <c:v>Monitor</c:v>
                </c:pt>
              </c:strCache>
            </c:strRef>
          </c:cat>
          <c:val>
            <c:numRef>
              <c:f>'Resumo por Produto'!$B$2:$B$6</c:f>
              <c:numCache>
                <c:formatCode>_("R$"* #,##0.00_);_("R$"* \(#,##0.00\);_("R$"* "-"??_);_(@_)</c:formatCode>
                <c:ptCount val="5"/>
                <c:pt idx="0">
                  <c:v>975363</c:v>
                </c:pt>
                <c:pt idx="1">
                  <c:v>929289</c:v>
                </c:pt>
                <c:pt idx="2">
                  <c:v>916025</c:v>
                </c:pt>
                <c:pt idx="3">
                  <c:v>910836</c:v>
                </c:pt>
                <c:pt idx="4">
                  <c:v>909901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0-4E2C-8466-2F26E372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Produto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Vendas (R$)</a:t>
                </a:r>
              </a:p>
            </c:rich>
          </c:tx>
          <c:overlay val="1"/>
        </c:title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pt-BR"/>
              <a:t>Evolução de Vendas Mensais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'Vendas por Mês'!$B$1</c:f>
              <c:strCache>
                <c:ptCount val="1"/>
                <c:pt idx="0">
                  <c:v>Total de Vendas (R$)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'Vendas por Mês'!$A$2:$A$7</c:f>
              <c:strCache>
                <c:ptCount val="6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</c:strCache>
            </c:strRef>
          </c:cat>
          <c:val>
            <c:numRef>
              <c:f>'Vendas por Mês'!$B$2:$B$7</c:f>
              <c:numCache>
                <c:formatCode>\R\$\ #,##0.00</c:formatCode>
                <c:ptCount val="6"/>
                <c:pt idx="0">
                  <c:v>748546</c:v>
                </c:pt>
                <c:pt idx="1">
                  <c:v>722701</c:v>
                </c:pt>
                <c:pt idx="2">
                  <c:v>879812</c:v>
                </c:pt>
                <c:pt idx="3">
                  <c:v>844623</c:v>
                </c:pt>
                <c:pt idx="4">
                  <c:v>776612</c:v>
                </c:pt>
                <c:pt idx="5">
                  <c:v>669120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E4A-4EB3-9242-9211A2CAE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Mês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Vendas (R$)</a:t>
                </a:r>
              </a:p>
            </c:rich>
          </c:tx>
          <c:overlay val="1"/>
        </c:title>
        <c:numFmt formatCode="\R\$\ 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426720</xdr:colOff>
      <xdr:row>0</xdr:row>
      <xdr:rowOff>45720</xdr:rowOff>
    </xdr:from>
    <xdr:ext cx="7200000" cy="38557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525780</xdr:colOff>
      <xdr:row>0</xdr:row>
      <xdr:rowOff>45720</xdr:rowOff>
    </xdr:from>
    <xdr:ext cx="7200000" cy="38938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tudoexcel.com.br/produto/planilha-de-indicadores-de-venda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workbookViewId="0">
      <selection activeCell="I25" sqref="I25"/>
    </sheetView>
  </sheetViews>
  <sheetFormatPr defaultRowHeight="14.4" x14ac:dyDescent="0.3"/>
  <cols>
    <col min="1" max="3" width="12" customWidth="1"/>
    <col min="4" max="4" width="19.21875" customWidth="1"/>
    <col min="5" max="5" width="16.21875" customWidth="1"/>
    <col min="6" max="6" width="16.88671875" customWidth="1"/>
    <col min="7" max="7" width="7" customWidth="1"/>
    <col min="8" max="8" width="10.44140625" customWidth="1"/>
    <col min="9" max="9" width="13.88671875" customWidth="1"/>
  </cols>
  <sheetData>
    <row r="1" spans="1:9" x14ac:dyDescent="0.3">
      <c r="A1" s="5" t="s">
        <v>27</v>
      </c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7"/>
      <c r="H1" s="11"/>
      <c r="I1" s="12"/>
    </row>
    <row r="2" spans="1:9" x14ac:dyDescent="0.3">
      <c r="A2" t="s">
        <v>33</v>
      </c>
      <c r="B2" t="s">
        <v>34</v>
      </c>
      <c r="C2" t="s">
        <v>35</v>
      </c>
      <c r="D2" s="6">
        <v>30359</v>
      </c>
      <c r="E2" s="6">
        <v>16144</v>
      </c>
      <c r="F2" s="6">
        <v>14215</v>
      </c>
      <c r="G2" s="6"/>
      <c r="H2" s="8" t="s">
        <v>34</v>
      </c>
      <c r="I2" s="9">
        <f ca="1">SUMIF($B$2:$D$151,H2,$D$2:$D$151)</f>
        <v>975363</v>
      </c>
    </row>
    <row r="3" spans="1:9" x14ac:dyDescent="0.3">
      <c r="A3" t="s">
        <v>33</v>
      </c>
      <c r="B3" t="s">
        <v>34</v>
      </c>
      <c r="C3" t="s">
        <v>36</v>
      </c>
      <c r="D3" s="6">
        <v>37249</v>
      </c>
      <c r="E3" s="6">
        <v>19220</v>
      </c>
      <c r="F3" s="6">
        <v>18029</v>
      </c>
      <c r="G3" s="6"/>
      <c r="H3" s="8" t="s">
        <v>40</v>
      </c>
      <c r="I3" s="9">
        <f t="shared" ref="I3:I6" ca="1" si="0">SUMIF($B$2:$D$151,H3,$D$2:$D$151)</f>
        <v>929289</v>
      </c>
    </row>
    <row r="4" spans="1:9" x14ac:dyDescent="0.3">
      <c r="A4" t="s">
        <v>33</v>
      </c>
      <c r="B4" t="s">
        <v>34</v>
      </c>
      <c r="C4" t="s">
        <v>37</v>
      </c>
      <c r="D4" s="6">
        <v>34972</v>
      </c>
      <c r="E4" s="6">
        <v>19938</v>
      </c>
      <c r="F4" s="6">
        <v>15034</v>
      </c>
      <c r="G4" s="6"/>
      <c r="H4" s="8" t="s">
        <v>43</v>
      </c>
      <c r="I4" s="9">
        <f t="shared" ca="1" si="0"/>
        <v>916025</v>
      </c>
    </row>
    <row r="5" spans="1:9" x14ac:dyDescent="0.3">
      <c r="A5" t="s">
        <v>33</v>
      </c>
      <c r="B5" t="s">
        <v>34</v>
      </c>
      <c r="C5" t="s">
        <v>38</v>
      </c>
      <c r="D5" s="6">
        <v>38750</v>
      </c>
      <c r="E5" s="6">
        <v>24071</v>
      </c>
      <c r="F5" s="6">
        <v>14679</v>
      </c>
      <c r="G5" s="6"/>
      <c r="H5" s="8" t="s">
        <v>42</v>
      </c>
      <c r="I5" s="9">
        <f t="shared" ca="1" si="0"/>
        <v>910836</v>
      </c>
    </row>
    <row r="6" spans="1:9" x14ac:dyDescent="0.3">
      <c r="A6" t="s">
        <v>33</v>
      </c>
      <c r="B6" t="s">
        <v>34</v>
      </c>
      <c r="C6" t="s">
        <v>39</v>
      </c>
      <c r="D6" s="6">
        <v>26720</v>
      </c>
      <c r="E6" s="6">
        <v>13417</v>
      </c>
      <c r="F6" s="6">
        <v>13303</v>
      </c>
      <c r="G6" s="6"/>
      <c r="H6" s="8" t="s">
        <v>41</v>
      </c>
      <c r="I6" s="9">
        <f t="shared" ca="1" si="0"/>
        <v>909901</v>
      </c>
    </row>
    <row r="7" spans="1:9" x14ac:dyDescent="0.3">
      <c r="A7" t="s">
        <v>33</v>
      </c>
      <c r="B7" t="s">
        <v>40</v>
      </c>
      <c r="C7" t="s">
        <v>35</v>
      </c>
      <c r="D7" s="6">
        <v>28179</v>
      </c>
      <c r="E7" s="6">
        <v>17008</v>
      </c>
      <c r="F7" s="6">
        <v>11171</v>
      </c>
      <c r="G7" s="6"/>
      <c r="H7" s="10"/>
      <c r="I7" s="10"/>
    </row>
    <row r="8" spans="1:9" x14ac:dyDescent="0.3">
      <c r="A8" t="s">
        <v>33</v>
      </c>
      <c r="B8" t="s">
        <v>40</v>
      </c>
      <c r="C8" t="s">
        <v>36</v>
      </c>
      <c r="D8" s="6">
        <v>10781</v>
      </c>
      <c r="E8" s="6">
        <v>6455</v>
      </c>
      <c r="F8" s="6">
        <v>4326</v>
      </c>
      <c r="G8" s="6"/>
      <c r="H8" s="10"/>
      <c r="I8" s="10"/>
    </row>
    <row r="9" spans="1:9" x14ac:dyDescent="0.3">
      <c r="A9" t="s">
        <v>33</v>
      </c>
      <c r="B9" t="s">
        <v>40</v>
      </c>
      <c r="C9" t="s">
        <v>37</v>
      </c>
      <c r="D9" s="6">
        <v>38149</v>
      </c>
      <c r="E9" s="6">
        <v>19599</v>
      </c>
      <c r="F9" s="6">
        <v>18550</v>
      </c>
      <c r="G9" s="6"/>
      <c r="H9" s="13"/>
      <c r="I9" s="14"/>
    </row>
    <row r="10" spans="1:9" x14ac:dyDescent="0.3">
      <c r="A10" t="s">
        <v>33</v>
      </c>
      <c r="B10" t="s">
        <v>40</v>
      </c>
      <c r="C10" t="s">
        <v>38</v>
      </c>
      <c r="D10" s="6">
        <v>44694</v>
      </c>
      <c r="E10" s="6">
        <v>27779</v>
      </c>
      <c r="F10" s="6">
        <v>16915</v>
      </c>
      <c r="G10" s="6"/>
      <c r="H10" s="8" t="s">
        <v>33</v>
      </c>
      <c r="I10" s="9">
        <f ca="1">SUMIF($A$2:$D$151,H10,$D$2:$D$151)</f>
        <v>748546</v>
      </c>
    </row>
    <row r="11" spans="1:9" x14ac:dyDescent="0.3">
      <c r="A11" t="s">
        <v>33</v>
      </c>
      <c r="B11" t="s">
        <v>40</v>
      </c>
      <c r="C11" t="s">
        <v>39</v>
      </c>
      <c r="D11" s="6">
        <v>35578</v>
      </c>
      <c r="E11" s="6">
        <v>21690</v>
      </c>
      <c r="F11" s="6">
        <v>13888</v>
      </c>
      <c r="G11" s="6"/>
      <c r="H11" s="8" t="s">
        <v>44</v>
      </c>
      <c r="I11" s="9">
        <f t="shared" ref="I11:I15" ca="1" si="1">SUMIF($A$2:$D$151,H11,$D$2:$D$151)</f>
        <v>722701</v>
      </c>
    </row>
    <row r="12" spans="1:9" x14ac:dyDescent="0.3">
      <c r="A12" t="s">
        <v>33</v>
      </c>
      <c r="B12" t="s">
        <v>41</v>
      </c>
      <c r="C12" t="s">
        <v>35</v>
      </c>
      <c r="D12" s="6">
        <v>20179</v>
      </c>
      <c r="E12" s="6">
        <v>13212</v>
      </c>
      <c r="F12" s="6">
        <v>6967</v>
      </c>
      <c r="G12" s="6"/>
      <c r="H12" s="8" t="s">
        <v>45</v>
      </c>
      <c r="I12" s="9">
        <f t="shared" ca="1" si="1"/>
        <v>879812</v>
      </c>
    </row>
    <row r="13" spans="1:9" x14ac:dyDescent="0.3">
      <c r="A13" t="s">
        <v>33</v>
      </c>
      <c r="B13" t="s">
        <v>41</v>
      </c>
      <c r="C13" t="s">
        <v>36</v>
      </c>
      <c r="D13" s="6">
        <v>39080</v>
      </c>
      <c r="E13" s="6">
        <v>21955</v>
      </c>
      <c r="F13" s="6">
        <v>17125</v>
      </c>
      <c r="G13" s="6"/>
      <c r="H13" s="8" t="s">
        <v>46</v>
      </c>
      <c r="I13" s="9">
        <f t="shared" ca="1" si="1"/>
        <v>844623</v>
      </c>
    </row>
    <row r="14" spans="1:9" x14ac:dyDescent="0.3">
      <c r="A14" t="s">
        <v>33</v>
      </c>
      <c r="B14" t="s">
        <v>41</v>
      </c>
      <c r="C14" t="s">
        <v>37</v>
      </c>
      <c r="D14" s="6">
        <v>38790</v>
      </c>
      <c r="E14" s="6">
        <v>21791</v>
      </c>
      <c r="F14" s="6">
        <v>16999</v>
      </c>
      <c r="G14" s="6"/>
      <c r="H14" s="8" t="s">
        <v>47</v>
      </c>
      <c r="I14" s="9">
        <f t="shared" ca="1" si="1"/>
        <v>776612</v>
      </c>
    </row>
    <row r="15" spans="1:9" x14ac:dyDescent="0.3">
      <c r="A15" t="s">
        <v>33</v>
      </c>
      <c r="B15" t="s">
        <v>41</v>
      </c>
      <c r="C15" t="s">
        <v>38</v>
      </c>
      <c r="D15" s="6">
        <v>33660</v>
      </c>
      <c r="E15" s="6">
        <v>17663</v>
      </c>
      <c r="F15" s="6">
        <v>15997</v>
      </c>
      <c r="G15" s="6"/>
      <c r="H15" s="8" t="s">
        <v>48</v>
      </c>
      <c r="I15" s="9">
        <f t="shared" ca="1" si="1"/>
        <v>669120</v>
      </c>
    </row>
    <row r="16" spans="1:9" x14ac:dyDescent="0.3">
      <c r="A16" t="s">
        <v>33</v>
      </c>
      <c r="B16" t="s">
        <v>41</v>
      </c>
      <c r="C16" t="s">
        <v>39</v>
      </c>
      <c r="D16" s="6">
        <v>20449</v>
      </c>
      <c r="E16" s="6">
        <v>11849</v>
      </c>
      <c r="F16" s="6">
        <v>8600</v>
      </c>
      <c r="G16" s="6"/>
    </row>
    <row r="17" spans="1:7" x14ac:dyDescent="0.3">
      <c r="A17" t="s">
        <v>33</v>
      </c>
      <c r="B17" t="s">
        <v>42</v>
      </c>
      <c r="C17" t="s">
        <v>35</v>
      </c>
      <c r="D17" s="6">
        <v>21934</v>
      </c>
      <c r="E17" s="6">
        <v>14654</v>
      </c>
      <c r="F17" s="6">
        <v>7280</v>
      </c>
      <c r="G17" s="6"/>
    </row>
    <row r="18" spans="1:7" x14ac:dyDescent="0.3">
      <c r="A18" t="s">
        <v>33</v>
      </c>
      <c r="B18" t="s">
        <v>42</v>
      </c>
      <c r="C18" t="s">
        <v>36</v>
      </c>
      <c r="D18" s="6">
        <v>26533</v>
      </c>
      <c r="E18" s="6">
        <v>15733</v>
      </c>
      <c r="F18" s="6">
        <v>10800</v>
      </c>
      <c r="G18" s="6"/>
    </row>
    <row r="19" spans="1:7" x14ac:dyDescent="0.3">
      <c r="A19" t="s">
        <v>33</v>
      </c>
      <c r="B19" t="s">
        <v>42</v>
      </c>
      <c r="C19" t="s">
        <v>37</v>
      </c>
      <c r="D19" s="6">
        <v>40249</v>
      </c>
      <c r="E19" s="6">
        <v>27668</v>
      </c>
      <c r="F19" s="6">
        <v>12581</v>
      </c>
      <c r="G19" s="6"/>
    </row>
    <row r="20" spans="1:7" x14ac:dyDescent="0.3">
      <c r="A20" t="s">
        <v>33</v>
      </c>
      <c r="B20" t="s">
        <v>42</v>
      </c>
      <c r="C20" t="s">
        <v>38</v>
      </c>
      <c r="D20" s="6">
        <v>15011</v>
      </c>
      <c r="E20" s="6">
        <v>9748</v>
      </c>
      <c r="F20" s="6">
        <v>5263</v>
      </c>
      <c r="G20" s="6"/>
    </row>
    <row r="21" spans="1:7" x14ac:dyDescent="0.3">
      <c r="A21" t="s">
        <v>33</v>
      </c>
      <c r="B21" t="s">
        <v>42</v>
      </c>
      <c r="C21" t="s">
        <v>39</v>
      </c>
      <c r="D21" s="6">
        <v>41701</v>
      </c>
      <c r="E21" s="6">
        <v>27570</v>
      </c>
      <c r="F21" s="6">
        <v>14131</v>
      </c>
      <c r="G21" s="6"/>
    </row>
    <row r="22" spans="1:7" x14ac:dyDescent="0.3">
      <c r="A22" t="s">
        <v>33</v>
      </c>
      <c r="B22" t="s">
        <v>43</v>
      </c>
      <c r="C22" t="s">
        <v>35</v>
      </c>
      <c r="D22" s="6">
        <v>11666</v>
      </c>
      <c r="E22" s="6">
        <v>7274</v>
      </c>
      <c r="F22" s="6">
        <v>4392</v>
      </c>
      <c r="G22" s="6"/>
    </row>
    <row r="23" spans="1:7" x14ac:dyDescent="0.3">
      <c r="A23" t="s">
        <v>33</v>
      </c>
      <c r="B23" t="s">
        <v>43</v>
      </c>
      <c r="C23" t="s">
        <v>36</v>
      </c>
      <c r="D23" s="6">
        <v>32639</v>
      </c>
      <c r="E23" s="6">
        <v>16400</v>
      </c>
      <c r="F23" s="6">
        <v>16239</v>
      </c>
      <c r="G23" s="6"/>
    </row>
    <row r="24" spans="1:7" x14ac:dyDescent="0.3">
      <c r="A24" t="s">
        <v>33</v>
      </c>
      <c r="B24" t="s">
        <v>43</v>
      </c>
      <c r="C24" t="s">
        <v>37</v>
      </c>
      <c r="D24" s="6">
        <v>26007</v>
      </c>
      <c r="E24" s="6">
        <v>14952</v>
      </c>
      <c r="F24" s="6">
        <v>11055</v>
      </c>
      <c r="G24" s="6"/>
    </row>
    <row r="25" spans="1:7" x14ac:dyDescent="0.3">
      <c r="A25" t="s">
        <v>33</v>
      </c>
      <c r="B25" t="s">
        <v>43</v>
      </c>
      <c r="C25" t="s">
        <v>38</v>
      </c>
      <c r="D25" s="6">
        <v>20364</v>
      </c>
      <c r="E25" s="6">
        <v>10915</v>
      </c>
      <c r="F25" s="6">
        <v>9449</v>
      </c>
      <c r="G25" s="6"/>
    </row>
    <row r="26" spans="1:7" x14ac:dyDescent="0.3">
      <c r="A26" t="s">
        <v>33</v>
      </c>
      <c r="B26" t="s">
        <v>43</v>
      </c>
      <c r="C26" t="s">
        <v>39</v>
      </c>
      <c r="D26" s="6">
        <v>34853</v>
      </c>
      <c r="E26" s="6">
        <v>18035</v>
      </c>
      <c r="F26" s="6">
        <v>16818</v>
      </c>
      <c r="G26" s="6"/>
    </row>
    <row r="27" spans="1:7" x14ac:dyDescent="0.3">
      <c r="A27" t="s">
        <v>44</v>
      </c>
      <c r="B27" t="s">
        <v>34</v>
      </c>
      <c r="C27" t="s">
        <v>35</v>
      </c>
      <c r="D27" s="6">
        <v>30843</v>
      </c>
      <c r="E27" s="6">
        <v>16675</v>
      </c>
      <c r="F27" s="6">
        <v>14168</v>
      </c>
      <c r="G27" s="6"/>
    </row>
    <row r="28" spans="1:7" x14ac:dyDescent="0.3">
      <c r="A28" t="s">
        <v>44</v>
      </c>
      <c r="B28" t="s">
        <v>34</v>
      </c>
      <c r="C28" t="s">
        <v>36</v>
      </c>
      <c r="D28" s="6">
        <v>48420</v>
      </c>
      <c r="E28" s="6">
        <v>24817</v>
      </c>
      <c r="F28" s="6">
        <v>23603</v>
      </c>
      <c r="G28" s="6"/>
    </row>
    <row r="29" spans="1:7" x14ac:dyDescent="0.3">
      <c r="A29" t="s">
        <v>44</v>
      </c>
      <c r="B29" t="s">
        <v>34</v>
      </c>
      <c r="C29" t="s">
        <v>37</v>
      </c>
      <c r="D29" s="6">
        <v>24746</v>
      </c>
      <c r="E29" s="6">
        <v>12875</v>
      </c>
      <c r="F29" s="6">
        <v>11871</v>
      </c>
      <c r="G29" s="6"/>
    </row>
    <row r="30" spans="1:7" x14ac:dyDescent="0.3">
      <c r="A30" t="s">
        <v>44</v>
      </c>
      <c r="B30" t="s">
        <v>34</v>
      </c>
      <c r="C30" t="s">
        <v>38</v>
      </c>
      <c r="D30" s="6">
        <v>20345</v>
      </c>
      <c r="E30" s="6">
        <v>12585</v>
      </c>
      <c r="F30" s="6">
        <v>7760</v>
      </c>
      <c r="G30" s="6"/>
    </row>
    <row r="31" spans="1:7" x14ac:dyDescent="0.3">
      <c r="A31" t="s">
        <v>44</v>
      </c>
      <c r="B31" t="s">
        <v>34</v>
      </c>
      <c r="C31" t="s">
        <v>39</v>
      </c>
      <c r="D31" s="6">
        <v>24684</v>
      </c>
      <c r="E31" s="6">
        <v>12461</v>
      </c>
      <c r="F31" s="6">
        <v>12223</v>
      </c>
      <c r="G31" s="6"/>
    </row>
    <row r="32" spans="1:7" x14ac:dyDescent="0.3">
      <c r="A32" t="s">
        <v>44</v>
      </c>
      <c r="B32" t="s">
        <v>40</v>
      </c>
      <c r="C32" t="s">
        <v>35</v>
      </c>
      <c r="D32" s="6">
        <v>31216</v>
      </c>
      <c r="E32" s="6">
        <v>20882</v>
      </c>
      <c r="F32" s="6">
        <v>10334</v>
      </c>
      <c r="G32" s="6"/>
    </row>
    <row r="33" spans="1:7" x14ac:dyDescent="0.3">
      <c r="A33" t="s">
        <v>44</v>
      </c>
      <c r="B33" t="s">
        <v>40</v>
      </c>
      <c r="C33" t="s">
        <v>36</v>
      </c>
      <c r="D33" s="6">
        <v>11696</v>
      </c>
      <c r="E33" s="6">
        <v>6583</v>
      </c>
      <c r="F33" s="6">
        <v>5113</v>
      </c>
      <c r="G33" s="6"/>
    </row>
    <row r="34" spans="1:7" x14ac:dyDescent="0.3">
      <c r="A34" t="s">
        <v>44</v>
      </c>
      <c r="B34" t="s">
        <v>40</v>
      </c>
      <c r="C34" t="s">
        <v>37</v>
      </c>
      <c r="D34" s="6">
        <v>17001</v>
      </c>
      <c r="E34" s="6">
        <v>11607</v>
      </c>
      <c r="F34" s="6">
        <v>5394</v>
      </c>
      <c r="G34" s="6"/>
    </row>
    <row r="35" spans="1:7" x14ac:dyDescent="0.3">
      <c r="A35" t="s">
        <v>44</v>
      </c>
      <c r="B35" t="s">
        <v>40</v>
      </c>
      <c r="C35" t="s">
        <v>38</v>
      </c>
      <c r="D35" s="6">
        <v>42039</v>
      </c>
      <c r="E35" s="6">
        <v>26615</v>
      </c>
      <c r="F35" s="6">
        <v>15424</v>
      </c>
      <c r="G35" s="6"/>
    </row>
    <row r="36" spans="1:7" x14ac:dyDescent="0.3">
      <c r="A36" t="s">
        <v>44</v>
      </c>
      <c r="B36" t="s">
        <v>40</v>
      </c>
      <c r="C36" t="s">
        <v>39</v>
      </c>
      <c r="D36" s="6">
        <v>27629</v>
      </c>
      <c r="E36" s="6">
        <v>18178</v>
      </c>
      <c r="F36" s="6">
        <v>9451</v>
      </c>
      <c r="G36" s="6"/>
    </row>
    <row r="37" spans="1:7" x14ac:dyDescent="0.3">
      <c r="A37" t="s">
        <v>44</v>
      </c>
      <c r="B37" t="s">
        <v>41</v>
      </c>
      <c r="C37" t="s">
        <v>35</v>
      </c>
      <c r="D37" s="6">
        <v>24873</v>
      </c>
      <c r="E37" s="6">
        <v>14603</v>
      </c>
      <c r="F37" s="6">
        <v>10270</v>
      </c>
      <c r="G37" s="6"/>
    </row>
    <row r="38" spans="1:7" x14ac:dyDescent="0.3">
      <c r="A38" t="s">
        <v>44</v>
      </c>
      <c r="B38" t="s">
        <v>41</v>
      </c>
      <c r="C38" t="s">
        <v>36</v>
      </c>
      <c r="D38" s="6">
        <v>40849</v>
      </c>
      <c r="E38" s="6">
        <v>27958</v>
      </c>
      <c r="F38" s="6">
        <v>12891</v>
      </c>
      <c r="G38" s="6"/>
    </row>
    <row r="39" spans="1:7" x14ac:dyDescent="0.3">
      <c r="A39" t="s">
        <v>44</v>
      </c>
      <c r="B39" t="s">
        <v>41</v>
      </c>
      <c r="C39" t="s">
        <v>37</v>
      </c>
      <c r="D39" s="6">
        <v>28855</v>
      </c>
      <c r="E39" s="6">
        <v>15428</v>
      </c>
      <c r="F39" s="6">
        <v>13427</v>
      </c>
      <c r="G39" s="6"/>
    </row>
    <row r="40" spans="1:7" x14ac:dyDescent="0.3">
      <c r="A40" t="s">
        <v>44</v>
      </c>
      <c r="B40" t="s">
        <v>41</v>
      </c>
      <c r="C40" t="s">
        <v>38</v>
      </c>
      <c r="D40" s="6">
        <v>39265</v>
      </c>
      <c r="E40" s="6">
        <v>21160</v>
      </c>
      <c r="F40" s="6">
        <v>18105</v>
      </c>
      <c r="G40" s="6"/>
    </row>
    <row r="41" spans="1:7" x14ac:dyDescent="0.3">
      <c r="A41" t="s">
        <v>44</v>
      </c>
      <c r="B41" t="s">
        <v>41</v>
      </c>
      <c r="C41" t="s">
        <v>39</v>
      </c>
      <c r="D41" s="6">
        <v>20009</v>
      </c>
      <c r="E41" s="6">
        <v>11464</v>
      </c>
      <c r="F41" s="6">
        <v>8545</v>
      </c>
      <c r="G41" s="6"/>
    </row>
    <row r="42" spans="1:7" x14ac:dyDescent="0.3">
      <c r="A42" t="s">
        <v>44</v>
      </c>
      <c r="B42" t="s">
        <v>42</v>
      </c>
      <c r="C42" t="s">
        <v>35</v>
      </c>
      <c r="D42" s="6">
        <v>14232</v>
      </c>
      <c r="E42" s="6">
        <v>9743</v>
      </c>
      <c r="F42" s="6">
        <v>4489</v>
      </c>
      <c r="G42" s="6"/>
    </row>
    <row r="43" spans="1:7" x14ac:dyDescent="0.3">
      <c r="A43" t="s">
        <v>44</v>
      </c>
      <c r="B43" t="s">
        <v>42</v>
      </c>
      <c r="C43" t="s">
        <v>36</v>
      </c>
      <c r="D43" s="6">
        <v>47451</v>
      </c>
      <c r="E43" s="6">
        <v>26313</v>
      </c>
      <c r="F43" s="6">
        <v>21138</v>
      </c>
      <c r="G43" s="6"/>
    </row>
    <row r="44" spans="1:7" x14ac:dyDescent="0.3">
      <c r="A44" t="s">
        <v>44</v>
      </c>
      <c r="B44" t="s">
        <v>42</v>
      </c>
      <c r="C44" t="s">
        <v>37</v>
      </c>
      <c r="D44" s="6">
        <v>33771</v>
      </c>
      <c r="E44" s="6">
        <v>21313</v>
      </c>
      <c r="F44" s="6">
        <v>12458</v>
      </c>
      <c r="G44" s="6"/>
    </row>
    <row r="45" spans="1:7" x14ac:dyDescent="0.3">
      <c r="A45" t="s">
        <v>44</v>
      </c>
      <c r="B45" t="s">
        <v>42</v>
      </c>
      <c r="C45" t="s">
        <v>38</v>
      </c>
      <c r="D45" s="6">
        <v>16949</v>
      </c>
      <c r="E45" s="6">
        <v>11635</v>
      </c>
      <c r="F45" s="6">
        <v>5314</v>
      </c>
      <c r="G45" s="6"/>
    </row>
    <row r="46" spans="1:7" x14ac:dyDescent="0.3">
      <c r="A46" t="s">
        <v>44</v>
      </c>
      <c r="B46" t="s">
        <v>42</v>
      </c>
      <c r="C46" t="s">
        <v>39</v>
      </c>
      <c r="D46" s="6">
        <v>32179</v>
      </c>
      <c r="E46" s="6">
        <v>20269</v>
      </c>
      <c r="F46" s="6">
        <v>11910</v>
      </c>
      <c r="G46" s="6"/>
    </row>
    <row r="47" spans="1:7" x14ac:dyDescent="0.3">
      <c r="A47" t="s">
        <v>44</v>
      </c>
      <c r="B47" t="s">
        <v>43</v>
      </c>
      <c r="C47" t="s">
        <v>35</v>
      </c>
      <c r="D47" s="6">
        <v>26056</v>
      </c>
      <c r="E47" s="6">
        <v>15344</v>
      </c>
      <c r="F47" s="6">
        <v>10712</v>
      </c>
      <c r="G47" s="6"/>
    </row>
    <row r="48" spans="1:7" x14ac:dyDescent="0.3">
      <c r="A48" t="s">
        <v>44</v>
      </c>
      <c r="B48" t="s">
        <v>43</v>
      </c>
      <c r="C48" t="s">
        <v>36</v>
      </c>
      <c r="D48" s="6">
        <v>19098</v>
      </c>
      <c r="E48" s="6">
        <v>12621</v>
      </c>
      <c r="F48" s="6">
        <v>6477</v>
      </c>
      <c r="G48" s="6"/>
    </row>
    <row r="49" spans="1:7" x14ac:dyDescent="0.3">
      <c r="A49" t="s">
        <v>44</v>
      </c>
      <c r="B49" t="s">
        <v>43</v>
      </c>
      <c r="C49" t="s">
        <v>37</v>
      </c>
      <c r="D49" s="6">
        <v>36192</v>
      </c>
      <c r="E49" s="6">
        <v>19599</v>
      </c>
      <c r="F49" s="6">
        <v>16593</v>
      </c>
      <c r="G49" s="6"/>
    </row>
    <row r="50" spans="1:7" x14ac:dyDescent="0.3">
      <c r="A50" t="s">
        <v>44</v>
      </c>
      <c r="B50" t="s">
        <v>43</v>
      </c>
      <c r="C50" t="s">
        <v>38</v>
      </c>
      <c r="D50" s="6">
        <v>45330</v>
      </c>
      <c r="E50" s="6">
        <v>24434</v>
      </c>
      <c r="F50" s="6">
        <v>20896</v>
      </c>
      <c r="G50" s="6"/>
    </row>
    <row r="51" spans="1:7" x14ac:dyDescent="0.3">
      <c r="A51" t="s">
        <v>44</v>
      </c>
      <c r="B51" t="s">
        <v>43</v>
      </c>
      <c r="C51" t="s">
        <v>39</v>
      </c>
      <c r="D51" s="6">
        <v>18973</v>
      </c>
      <c r="E51" s="6">
        <v>10760</v>
      </c>
      <c r="F51" s="6">
        <v>8213</v>
      </c>
      <c r="G51" s="6"/>
    </row>
    <row r="52" spans="1:7" x14ac:dyDescent="0.3">
      <c r="A52" t="s">
        <v>45</v>
      </c>
      <c r="B52" t="s">
        <v>34</v>
      </c>
      <c r="C52" t="s">
        <v>35</v>
      </c>
      <c r="D52" s="6">
        <v>15419</v>
      </c>
      <c r="E52" s="6">
        <v>8176</v>
      </c>
      <c r="F52" s="6">
        <v>7243</v>
      </c>
      <c r="G52" s="6"/>
    </row>
    <row r="53" spans="1:7" x14ac:dyDescent="0.3">
      <c r="A53" t="s">
        <v>45</v>
      </c>
      <c r="B53" t="s">
        <v>34</v>
      </c>
      <c r="C53" t="s">
        <v>36</v>
      </c>
      <c r="D53" s="6">
        <v>36810</v>
      </c>
      <c r="E53" s="6">
        <v>21817</v>
      </c>
      <c r="F53" s="6">
        <v>14993</v>
      </c>
      <c r="G53" s="6"/>
    </row>
    <row r="54" spans="1:7" x14ac:dyDescent="0.3">
      <c r="A54" t="s">
        <v>45</v>
      </c>
      <c r="B54" t="s">
        <v>34</v>
      </c>
      <c r="C54" t="s">
        <v>37</v>
      </c>
      <c r="D54" s="6">
        <v>32635</v>
      </c>
      <c r="E54" s="6">
        <v>21727</v>
      </c>
      <c r="F54" s="6">
        <v>10908</v>
      </c>
      <c r="G54" s="6"/>
    </row>
    <row r="55" spans="1:7" x14ac:dyDescent="0.3">
      <c r="A55" t="s">
        <v>45</v>
      </c>
      <c r="B55" t="s">
        <v>34</v>
      </c>
      <c r="C55" t="s">
        <v>38</v>
      </c>
      <c r="D55" s="6">
        <v>45976</v>
      </c>
      <c r="E55" s="6">
        <v>27901</v>
      </c>
      <c r="F55" s="6">
        <v>18075</v>
      </c>
      <c r="G55" s="6"/>
    </row>
    <row r="56" spans="1:7" x14ac:dyDescent="0.3">
      <c r="A56" t="s">
        <v>45</v>
      </c>
      <c r="B56" t="s">
        <v>34</v>
      </c>
      <c r="C56" t="s">
        <v>39</v>
      </c>
      <c r="D56" s="6">
        <v>49743</v>
      </c>
      <c r="E56" s="6">
        <v>30121</v>
      </c>
      <c r="F56" s="6">
        <v>19622</v>
      </c>
      <c r="G56" s="6"/>
    </row>
    <row r="57" spans="1:7" x14ac:dyDescent="0.3">
      <c r="A57" t="s">
        <v>45</v>
      </c>
      <c r="B57" t="s">
        <v>40</v>
      </c>
      <c r="C57" t="s">
        <v>35</v>
      </c>
      <c r="D57" s="6">
        <v>37562</v>
      </c>
      <c r="E57" s="6">
        <v>24339</v>
      </c>
      <c r="F57" s="6">
        <v>13223</v>
      </c>
      <c r="G57" s="6"/>
    </row>
    <row r="58" spans="1:7" x14ac:dyDescent="0.3">
      <c r="A58" t="s">
        <v>45</v>
      </c>
      <c r="B58" t="s">
        <v>40</v>
      </c>
      <c r="C58" t="s">
        <v>36</v>
      </c>
      <c r="D58" s="6">
        <v>31413</v>
      </c>
      <c r="E58" s="6">
        <v>15949</v>
      </c>
      <c r="F58" s="6">
        <v>15464</v>
      </c>
      <c r="G58" s="6"/>
    </row>
    <row r="59" spans="1:7" x14ac:dyDescent="0.3">
      <c r="A59" t="s">
        <v>45</v>
      </c>
      <c r="B59" t="s">
        <v>40</v>
      </c>
      <c r="C59" t="s">
        <v>37</v>
      </c>
      <c r="D59" s="6">
        <v>22412</v>
      </c>
      <c r="E59" s="6">
        <v>11829</v>
      </c>
      <c r="F59" s="6">
        <v>10583</v>
      </c>
      <c r="G59" s="6"/>
    </row>
    <row r="60" spans="1:7" x14ac:dyDescent="0.3">
      <c r="A60" t="s">
        <v>45</v>
      </c>
      <c r="B60" t="s">
        <v>40</v>
      </c>
      <c r="C60" t="s">
        <v>38</v>
      </c>
      <c r="D60" s="6">
        <v>43137</v>
      </c>
      <c r="E60" s="6">
        <v>25668</v>
      </c>
      <c r="F60" s="6">
        <v>17469</v>
      </c>
      <c r="G60" s="6"/>
    </row>
    <row r="61" spans="1:7" x14ac:dyDescent="0.3">
      <c r="A61" t="s">
        <v>45</v>
      </c>
      <c r="B61" t="s">
        <v>40</v>
      </c>
      <c r="C61" t="s">
        <v>39</v>
      </c>
      <c r="D61" s="6">
        <v>41272</v>
      </c>
      <c r="E61" s="6">
        <v>26753</v>
      </c>
      <c r="F61" s="6">
        <v>14519</v>
      </c>
      <c r="G61" s="6"/>
    </row>
    <row r="62" spans="1:7" x14ac:dyDescent="0.3">
      <c r="A62" t="s">
        <v>45</v>
      </c>
      <c r="B62" t="s">
        <v>41</v>
      </c>
      <c r="C62" t="s">
        <v>35</v>
      </c>
      <c r="D62" s="6">
        <v>40470</v>
      </c>
      <c r="E62" s="6">
        <v>20377</v>
      </c>
      <c r="F62" s="6">
        <v>20093</v>
      </c>
      <c r="G62" s="6"/>
    </row>
    <row r="63" spans="1:7" x14ac:dyDescent="0.3">
      <c r="A63" t="s">
        <v>45</v>
      </c>
      <c r="B63" t="s">
        <v>41</v>
      </c>
      <c r="C63" t="s">
        <v>36</v>
      </c>
      <c r="D63" s="6">
        <v>12426</v>
      </c>
      <c r="E63" s="6">
        <v>6563</v>
      </c>
      <c r="F63" s="6">
        <v>5863</v>
      </c>
      <c r="G63" s="6"/>
    </row>
    <row r="64" spans="1:7" x14ac:dyDescent="0.3">
      <c r="A64" t="s">
        <v>45</v>
      </c>
      <c r="B64" t="s">
        <v>41</v>
      </c>
      <c r="C64" t="s">
        <v>37</v>
      </c>
      <c r="D64" s="6">
        <v>40770</v>
      </c>
      <c r="E64" s="6">
        <v>22534</v>
      </c>
      <c r="F64" s="6">
        <v>18236</v>
      </c>
      <c r="G64" s="6"/>
    </row>
    <row r="65" spans="1:7" x14ac:dyDescent="0.3">
      <c r="A65" t="s">
        <v>45</v>
      </c>
      <c r="B65" t="s">
        <v>41</v>
      </c>
      <c r="C65" t="s">
        <v>38</v>
      </c>
      <c r="D65" s="6">
        <v>45976</v>
      </c>
      <c r="E65" s="6">
        <v>31365</v>
      </c>
      <c r="F65" s="6">
        <v>14611</v>
      </c>
      <c r="G65" s="6"/>
    </row>
    <row r="66" spans="1:7" x14ac:dyDescent="0.3">
      <c r="A66" t="s">
        <v>45</v>
      </c>
      <c r="B66" t="s">
        <v>41</v>
      </c>
      <c r="C66" t="s">
        <v>39</v>
      </c>
      <c r="D66" s="6">
        <v>48742</v>
      </c>
      <c r="E66" s="6">
        <v>27916</v>
      </c>
      <c r="F66" s="6">
        <v>20826</v>
      </c>
      <c r="G66" s="6"/>
    </row>
    <row r="67" spans="1:7" x14ac:dyDescent="0.3">
      <c r="A67" t="s">
        <v>45</v>
      </c>
      <c r="B67" t="s">
        <v>42</v>
      </c>
      <c r="C67" t="s">
        <v>35</v>
      </c>
      <c r="D67" s="6">
        <v>39986</v>
      </c>
      <c r="E67" s="6">
        <v>23110</v>
      </c>
      <c r="F67" s="6">
        <v>16876</v>
      </c>
      <c r="G67" s="6"/>
    </row>
    <row r="68" spans="1:7" x14ac:dyDescent="0.3">
      <c r="A68" t="s">
        <v>45</v>
      </c>
      <c r="B68" t="s">
        <v>42</v>
      </c>
      <c r="C68" t="s">
        <v>36</v>
      </c>
      <c r="D68" s="6">
        <v>28844</v>
      </c>
      <c r="E68" s="6">
        <v>17653</v>
      </c>
      <c r="F68" s="6">
        <v>11191</v>
      </c>
      <c r="G68" s="6"/>
    </row>
    <row r="69" spans="1:7" x14ac:dyDescent="0.3">
      <c r="A69" t="s">
        <v>45</v>
      </c>
      <c r="B69" t="s">
        <v>42</v>
      </c>
      <c r="C69" t="s">
        <v>37</v>
      </c>
      <c r="D69" s="6">
        <v>10011</v>
      </c>
      <c r="E69" s="6">
        <v>6021</v>
      </c>
      <c r="F69" s="6">
        <v>3990</v>
      </c>
      <c r="G69" s="6"/>
    </row>
    <row r="70" spans="1:7" x14ac:dyDescent="0.3">
      <c r="A70" t="s">
        <v>45</v>
      </c>
      <c r="B70" t="s">
        <v>42</v>
      </c>
      <c r="C70" t="s">
        <v>38</v>
      </c>
      <c r="D70" s="6">
        <v>36113</v>
      </c>
      <c r="E70" s="6">
        <v>20386</v>
      </c>
      <c r="F70" s="6">
        <v>15727</v>
      </c>
      <c r="G70" s="6"/>
    </row>
    <row r="71" spans="1:7" x14ac:dyDescent="0.3">
      <c r="A71" t="s">
        <v>45</v>
      </c>
      <c r="B71" t="s">
        <v>42</v>
      </c>
      <c r="C71" t="s">
        <v>39</v>
      </c>
      <c r="D71" s="6">
        <v>42562</v>
      </c>
      <c r="E71" s="6">
        <v>21414</v>
      </c>
      <c r="F71" s="6">
        <v>21148</v>
      </c>
      <c r="G71" s="6"/>
    </row>
    <row r="72" spans="1:7" x14ac:dyDescent="0.3">
      <c r="A72" t="s">
        <v>45</v>
      </c>
      <c r="B72" t="s">
        <v>43</v>
      </c>
      <c r="C72" t="s">
        <v>35</v>
      </c>
      <c r="D72" s="6">
        <v>16724</v>
      </c>
      <c r="E72" s="6">
        <v>8543</v>
      </c>
      <c r="F72" s="6">
        <v>8181</v>
      </c>
      <c r="G72" s="6"/>
    </row>
    <row r="73" spans="1:7" x14ac:dyDescent="0.3">
      <c r="A73" t="s">
        <v>45</v>
      </c>
      <c r="B73" t="s">
        <v>43</v>
      </c>
      <c r="C73" t="s">
        <v>36</v>
      </c>
      <c r="D73" s="6">
        <v>23418</v>
      </c>
      <c r="E73" s="6">
        <v>15284</v>
      </c>
      <c r="F73" s="6">
        <v>8134</v>
      </c>
      <c r="G73" s="6"/>
    </row>
    <row r="74" spans="1:7" x14ac:dyDescent="0.3">
      <c r="A74" t="s">
        <v>45</v>
      </c>
      <c r="B74" t="s">
        <v>43</v>
      </c>
      <c r="C74" t="s">
        <v>37</v>
      </c>
      <c r="D74" s="6">
        <v>45590</v>
      </c>
      <c r="E74" s="6">
        <v>23552</v>
      </c>
      <c r="F74" s="6">
        <v>22038</v>
      </c>
      <c r="G74" s="6"/>
    </row>
    <row r="75" spans="1:7" x14ac:dyDescent="0.3">
      <c r="A75" t="s">
        <v>45</v>
      </c>
      <c r="B75" t="s">
        <v>43</v>
      </c>
      <c r="C75" t="s">
        <v>38</v>
      </c>
      <c r="D75" s="6">
        <v>49481</v>
      </c>
      <c r="E75" s="6">
        <v>33363</v>
      </c>
      <c r="F75" s="6">
        <v>16118</v>
      </c>
      <c r="G75" s="6"/>
    </row>
    <row r="76" spans="1:7" x14ac:dyDescent="0.3">
      <c r="A76" t="s">
        <v>45</v>
      </c>
      <c r="B76" t="s">
        <v>43</v>
      </c>
      <c r="C76" t="s">
        <v>39</v>
      </c>
      <c r="D76" s="6">
        <v>42320</v>
      </c>
      <c r="E76" s="6">
        <v>27939</v>
      </c>
      <c r="F76" s="6">
        <v>14381</v>
      </c>
      <c r="G76" s="6"/>
    </row>
    <row r="77" spans="1:7" x14ac:dyDescent="0.3">
      <c r="A77" t="s">
        <v>46</v>
      </c>
      <c r="B77" t="s">
        <v>34</v>
      </c>
      <c r="C77" t="s">
        <v>35</v>
      </c>
      <c r="D77" s="6">
        <v>35827</v>
      </c>
      <c r="E77" s="6">
        <v>20249</v>
      </c>
      <c r="F77" s="6">
        <v>15578</v>
      </c>
      <c r="G77" s="6"/>
    </row>
    <row r="78" spans="1:7" x14ac:dyDescent="0.3">
      <c r="A78" t="s">
        <v>46</v>
      </c>
      <c r="B78" t="s">
        <v>34</v>
      </c>
      <c r="C78" t="s">
        <v>36</v>
      </c>
      <c r="D78" s="6">
        <v>19987</v>
      </c>
      <c r="E78" s="6">
        <v>11349</v>
      </c>
      <c r="F78" s="6">
        <v>8638</v>
      </c>
      <c r="G78" s="6"/>
    </row>
    <row r="79" spans="1:7" x14ac:dyDescent="0.3">
      <c r="A79" t="s">
        <v>46</v>
      </c>
      <c r="B79" t="s">
        <v>34</v>
      </c>
      <c r="C79" t="s">
        <v>37</v>
      </c>
      <c r="D79" s="6">
        <v>24119</v>
      </c>
      <c r="E79" s="6">
        <v>13687</v>
      </c>
      <c r="F79" s="6">
        <v>10432</v>
      </c>
      <c r="G79" s="6"/>
    </row>
    <row r="80" spans="1:7" x14ac:dyDescent="0.3">
      <c r="A80" t="s">
        <v>46</v>
      </c>
      <c r="B80" t="s">
        <v>34</v>
      </c>
      <c r="C80" t="s">
        <v>38</v>
      </c>
      <c r="D80" s="6">
        <v>19786</v>
      </c>
      <c r="E80" s="6">
        <v>13039</v>
      </c>
      <c r="F80" s="6">
        <v>6747</v>
      </c>
      <c r="G80" s="6"/>
    </row>
    <row r="81" spans="1:7" x14ac:dyDescent="0.3">
      <c r="A81" t="s">
        <v>46</v>
      </c>
      <c r="B81" t="s">
        <v>34</v>
      </c>
      <c r="C81" t="s">
        <v>39</v>
      </c>
      <c r="D81" s="6">
        <v>41701</v>
      </c>
      <c r="E81" s="6">
        <v>26098</v>
      </c>
      <c r="F81" s="6">
        <v>15603</v>
      </c>
      <c r="G81" s="6"/>
    </row>
    <row r="82" spans="1:7" x14ac:dyDescent="0.3">
      <c r="A82" t="s">
        <v>46</v>
      </c>
      <c r="B82" t="s">
        <v>40</v>
      </c>
      <c r="C82" t="s">
        <v>35</v>
      </c>
      <c r="D82" s="6">
        <v>41383</v>
      </c>
      <c r="E82" s="6">
        <v>28536</v>
      </c>
      <c r="F82" s="6">
        <v>12847</v>
      </c>
      <c r="G82" s="6"/>
    </row>
    <row r="83" spans="1:7" x14ac:dyDescent="0.3">
      <c r="A83" t="s">
        <v>46</v>
      </c>
      <c r="B83" t="s">
        <v>40</v>
      </c>
      <c r="C83" t="s">
        <v>36</v>
      </c>
      <c r="D83" s="6">
        <v>20919</v>
      </c>
      <c r="E83" s="6">
        <v>11972</v>
      </c>
      <c r="F83" s="6">
        <v>8947</v>
      </c>
      <c r="G83" s="6"/>
    </row>
    <row r="84" spans="1:7" x14ac:dyDescent="0.3">
      <c r="A84" t="s">
        <v>46</v>
      </c>
      <c r="B84" t="s">
        <v>40</v>
      </c>
      <c r="C84" t="s">
        <v>37</v>
      </c>
      <c r="D84" s="6">
        <v>34293</v>
      </c>
      <c r="E84" s="6">
        <v>20971</v>
      </c>
      <c r="F84" s="6">
        <v>13322</v>
      </c>
      <c r="G84" s="6"/>
    </row>
    <row r="85" spans="1:7" x14ac:dyDescent="0.3">
      <c r="A85" t="s">
        <v>46</v>
      </c>
      <c r="B85" t="s">
        <v>40</v>
      </c>
      <c r="C85" t="s">
        <v>38</v>
      </c>
      <c r="D85" s="6">
        <v>10604</v>
      </c>
      <c r="E85" s="6">
        <v>5987</v>
      </c>
      <c r="F85" s="6">
        <v>4617</v>
      </c>
      <c r="G85" s="6"/>
    </row>
    <row r="86" spans="1:7" x14ac:dyDescent="0.3">
      <c r="A86" t="s">
        <v>46</v>
      </c>
      <c r="B86" t="s">
        <v>40</v>
      </c>
      <c r="C86" t="s">
        <v>39</v>
      </c>
      <c r="D86" s="6">
        <v>43088</v>
      </c>
      <c r="E86" s="6">
        <v>29117</v>
      </c>
      <c r="F86" s="6">
        <v>13971</v>
      </c>
      <c r="G86" s="6"/>
    </row>
    <row r="87" spans="1:7" x14ac:dyDescent="0.3">
      <c r="A87" t="s">
        <v>46</v>
      </c>
      <c r="B87" t="s">
        <v>41</v>
      </c>
      <c r="C87" t="s">
        <v>35</v>
      </c>
      <c r="D87" s="6">
        <v>48084</v>
      </c>
      <c r="E87" s="6">
        <v>26219</v>
      </c>
      <c r="F87" s="6">
        <v>21865</v>
      </c>
      <c r="G87" s="6"/>
    </row>
    <row r="88" spans="1:7" x14ac:dyDescent="0.3">
      <c r="A88" t="s">
        <v>46</v>
      </c>
      <c r="B88" t="s">
        <v>41</v>
      </c>
      <c r="C88" t="s">
        <v>36</v>
      </c>
      <c r="D88" s="6">
        <v>40450</v>
      </c>
      <c r="E88" s="6">
        <v>25535</v>
      </c>
      <c r="F88" s="6">
        <v>14915</v>
      </c>
      <c r="G88" s="6"/>
    </row>
    <row r="89" spans="1:7" x14ac:dyDescent="0.3">
      <c r="A89" t="s">
        <v>46</v>
      </c>
      <c r="B89" t="s">
        <v>41</v>
      </c>
      <c r="C89" t="s">
        <v>37</v>
      </c>
      <c r="D89" s="6">
        <v>27667</v>
      </c>
      <c r="E89" s="6">
        <v>14990</v>
      </c>
      <c r="F89" s="6">
        <v>12677</v>
      </c>
      <c r="G89" s="6"/>
    </row>
    <row r="90" spans="1:7" x14ac:dyDescent="0.3">
      <c r="A90" t="s">
        <v>46</v>
      </c>
      <c r="B90" t="s">
        <v>41</v>
      </c>
      <c r="C90" t="s">
        <v>38</v>
      </c>
      <c r="D90" s="6">
        <v>46170</v>
      </c>
      <c r="E90" s="6">
        <v>26056</v>
      </c>
      <c r="F90" s="6">
        <v>20114</v>
      </c>
      <c r="G90" s="6"/>
    </row>
    <row r="91" spans="1:7" x14ac:dyDescent="0.3">
      <c r="A91" t="s">
        <v>46</v>
      </c>
      <c r="B91" t="s">
        <v>41</v>
      </c>
      <c r="C91" t="s">
        <v>39</v>
      </c>
      <c r="D91" s="6">
        <v>14343</v>
      </c>
      <c r="E91" s="6">
        <v>8013</v>
      </c>
      <c r="F91" s="6">
        <v>6330</v>
      </c>
      <c r="G91" s="6"/>
    </row>
    <row r="92" spans="1:7" x14ac:dyDescent="0.3">
      <c r="A92" t="s">
        <v>46</v>
      </c>
      <c r="B92" t="s">
        <v>42</v>
      </c>
      <c r="C92" t="s">
        <v>35</v>
      </c>
      <c r="D92" s="6">
        <v>39243</v>
      </c>
      <c r="E92" s="6">
        <v>22188</v>
      </c>
      <c r="F92" s="6">
        <v>17055</v>
      </c>
      <c r="G92" s="6"/>
    </row>
    <row r="93" spans="1:7" x14ac:dyDescent="0.3">
      <c r="A93" t="s">
        <v>46</v>
      </c>
      <c r="B93" t="s">
        <v>42</v>
      </c>
      <c r="C93" t="s">
        <v>36</v>
      </c>
      <c r="D93" s="6">
        <v>46737</v>
      </c>
      <c r="E93" s="6">
        <v>27921</v>
      </c>
      <c r="F93" s="6">
        <v>18816</v>
      </c>
      <c r="G93" s="6"/>
    </row>
    <row r="94" spans="1:7" x14ac:dyDescent="0.3">
      <c r="A94" t="s">
        <v>46</v>
      </c>
      <c r="B94" t="s">
        <v>42</v>
      </c>
      <c r="C94" t="s">
        <v>37</v>
      </c>
      <c r="D94" s="6">
        <v>22254</v>
      </c>
      <c r="E94" s="6">
        <v>15225</v>
      </c>
      <c r="F94" s="6">
        <v>7029</v>
      </c>
      <c r="G94" s="6"/>
    </row>
    <row r="95" spans="1:7" x14ac:dyDescent="0.3">
      <c r="A95" t="s">
        <v>46</v>
      </c>
      <c r="B95" t="s">
        <v>42</v>
      </c>
      <c r="C95" t="s">
        <v>38</v>
      </c>
      <c r="D95" s="6">
        <v>45185</v>
      </c>
      <c r="E95" s="6">
        <v>25136</v>
      </c>
      <c r="F95" s="6">
        <v>20049</v>
      </c>
      <c r="G95" s="6"/>
    </row>
    <row r="96" spans="1:7" x14ac:dyDescent="0.3">
      <c r="A96" t="s">
        <v>46</v>
      </c>
      <c r="B96" t="s">
        <v>42</v>
      </c>
      <c r="C96" t="s">
        <v>39</v>
      </c>
      <c r="D96" s="6">
        <v>46884</v>
      </c>
      <c r="E96" s="6">
        <v>25839</v>
      </c>
      <c r="F96" s="6">
        <v>21045</v>
      </c>
      <c r="G96" s="6"/>
    </row>
    <row r="97" spans="1:7" x14ac:dyDescent="0.3">
      <c r="A97" t="s">
        <v>46</v>
      </c>
      <c r="B97" t="s">
        <v>43</v>
      </c>
      <c r="C97" t="s">
        <v>35</v>
      </c>
      <c r="D97" s="6">
        <v>28983</v>
      </c>
      <c r="E97" s="6">
        <v>16569</v>
      </c>
      <c r="F97" s="6">
        <v>12414</v>
      </c>
      <c r="G97" s="6"/>
    </row>
    <row r="98" spans="1:7" x14ac:dyDescent="0.3">
      <c r="A98" t="s">
        <v>46</v>
      </c>
      <c r="B98" t="s">
        <v>43</v>
      </c>
      <c r="C98" t="s">
        <v>36</v>
      </c>
      <c r="D98" s="6">
        <v>29951</v>
      </c>
      <c r="E98" s="6">
        <v>20565</v>
      </c>
      <c r="F98" s="6">
        <v>9386</v>
      </c>
      <c r="G98" s="6"/>
    </row>
    <row r="99" spans="1:7" x14ac:dyDescent="0.3">
      <c r="A99" t="s">
        <v>46</v>
      </c>
      <c r="B99" t="s">
        <v>43</v>
      </c>
      <c r="C99" t="s">
        <v>37</v>
      </c>
      <c r="D99" s="6">
        <v>36476</v>
      </c>
      <c r="E99" s="6">
        <v>24748</v>
      </c>
      <c r="F99" s="6">
        <v>11728</v>
      </c>
      <c r="G99" s="6"/>
    </row>
    <row r="100" spans="1:7" x14ac:dyDescent="0.3">
      <c r="A100" t="s">
        <v>46</v>
      </c>
      <c r="B100" t="s">
        <v>43</v>
      </c>
      <c r="C100" t="s">
        <v>38</v>
      </c>
      <c r="D100" s="6">
        <v>36050</v>
      </c>
      <c r="E100" s="6">
        <v>23782</v>
      </c>
      <c r="F100" s="6">
        <v>12268</v>
      </c>
      <c r="G100" s="6"/>
    </row>
    <row r="101" spans="1:7" x14ac:dyDescent="0.3">
      <c r="A101" t="s">
        <v>46</v>
      </c>
      <c r="B101" t="s">
        <v>43</v>
      </c>
      <c r="C101" t="s">
        <v>39</v>
      </c>
      <c r="D101" s="6">
        <v>44439</v>
      </c>
      <c r="E101" s="6">
        <v>25401</v>
      </c>
      <c r="F101" s="6">
        <v>19038</v>
      </c>
      <c r="G101" s="6"/>
    </row>
    <row r="102" spans="1:7" x14ac:dyDescent="0.3">
      <c r="A102" t="s">
        <v>47</v>
      </c>
      <c r="B102" t="s">
        <v>34</v>
      </c>
      <c r="C102" t="s">
        <v>35</v>
      </c>
      <c r="D102" s="6">
        <v>49293</v>
      </c>
      <c r="E102" s="6">
        <v>30266</v>
      </c>
      <c r="F102" s="6">
        <v>19027</v>
      </c>
      <c r="G102" s="6"/>
    </row>
    <row r="103" spans="1:7" x14ac:dyDescent="0.3">
      <c r="A103" t="s">
        <v>47</v>
      </c>
      <c r="B103" t="s">
        <v>34</v>
      </c>
      <c r="C103" t="s">
        <v>36</v>
      </c>
      <c r="D103" s="6">
        <v>47665</v>
      </c>
      <c r="E103" s="6">
        <v>26741</v>
      </c>
      <c r="F103" s="6">
        <v>20924</v>
      </c>
      <c r="G103" s="6"/>
    </row>
    <row r="104" spans="1:7" x14ac:dyDescent="0.3">
      <c r="A104" t="s">
        <v>47</v>
      </c>
      <c r="B104" t="s">
        <v>34</v>
      </c>
      <c r="C104" t="s">
        <v>37</v>
      </c>
      <c r="D104" s="6">
        <v>37150</v>
      </c>
      <c r="E104" s="6">
        <v>19680</v>
      </c>
      <c r="F104" s="6">
        <v>17470</v>
      </c>
      <c r="G104" s="6"/>
    </row>
    <row r="105" spans="1:7" x14ac:dyDescent="0.3">
      <c r="A105" t="s">
        <v>47</v>
      </c>
      <c r="B105" t="s">
        <v>34</v>
      </c>
      <c r="C105" t="s">
        <v>38</v>
      </c>
      <c r="D105" s="6">
        <v>12014</v>
      </c>
      <c r="E105" s="6">
        <v>6453</v>
      </c>
      <c r="F105" s="6">
        <v>5561</v>
      </c>
      <c r="G105" s="6"/>
    </row>
    <row r="106" spans="1:7" x14ac:dyDescent="0.3">
      <c r="A106" t="s">
        <v>47</v>
      </c>
      <c r="B106" t="s">
        <v>34</v>
      </c>
      <c r="C106" t="s">
        <v>39</v>
      </c>
      <c r="D106" s="6">
        <v>38439</v>
      </c>
      <c r="E106" s="6">
        <v>25110</v>
      </c>
      <c r="F106" s="6">
        <v>13329</v>
      </c>
      <c r="G106" s="6"/>
    </row>
    <row r="107" spans="1:7" x14ac:dyDescent="0.3">
      <c r="A107" t="s">
        <v>47</v>
      </c>
      <c r="B107" t="s">
        <v>40</v>
      </c>
      <c r="C107" t="s">
        <v>35</v>
      </c>
      <c r="D107" s="6">
        <v>35835</v>
      </c>
      <c r="E107" s="6">
        <v>18017</v>
      </c>
      <c r="F107" s="6">
        <v>17818</v>
      </c>
      <c r="G107" s="6"/>
    </row>
    <row r="108" spans="1:7" x14ac:dyDescent="0.3">
      <c r="A108" t="s">
        <v>47</v>
      </c>
      <c r="B108" t="s">
        <v>40</v>
      </c>
      <c r="C108" t="s">
        <v>36</v>
      </c>
      <c r="D108" s="6">
        <v>36354</v>
      </c>
      <c r="E108" s="6">
        <v>22336</v>
      </c>
      <c r="F108" s="6">
        <v>14018</v>
      </c>
      <c r="G108" s="6"/>
    </row>
    <row r="109" spans="1:7" x14ac:dyDescent="0.3">
      <c r="A109" t="s">
        <v>47</v>
      </c>
      <c r="B109" t="s">
        <v>40</v>
      </c>
      <c r="C109" t="s">
        <v>37</v>
      </c>
      <c r="D109" s="6">
        <v>33754</v>
      </c>
      <c r="E109" s="6">
        <v>21792</v>
      </c>
      <c r="F109" s="6">
        <v>11962</v>
      </c>
      <c r="G109" s="6"/>
    </row>
    <row r="110" spans="1:7" x14ac:dyDescent="0.3">
      <c r="A110" t="s">
        <v>47</v>
      </c>
      <c r="B110" t="s">
        <v>40</v>
      </c>
      <c r="C110" t="s">
        <v>38</v>
      </c>
      <c r="D110" s="6">
        <v>16602</v>
      </c>
      <c r="E110" s="6">
        <v>11044</v>
      </c>
      <c r="F110" s="6">
        <v>5558</v>
      </c>
      <c r="G110" s="6"/>
    </row>
    <row r="111" spans="1:7" x14ac:dyDescent="0.3">
      <c r="A111" t="s">
        <v>47</v>
      </c>
      <c r="B111" t="s">
        <v>40</v>
      </c>
      <c r="C111" t="s">
        <v>39</v>
      </c>
      <c r="D111" s="6">
        <v>49047</v>
      </c>
      <c r="E111" s="6">
        <v>32955</v>
      </c>
      <c r="F111" s="6">
        <v>16092</v>
      </c>
      <c r="G111" s="6"/>
    </row>
    <row r="112" spans="1:7" x14ac:dyDescent="0.3">
      <c r="A112" t="s">
        <v>47</v>
      </c>
      <c r="B112" t="s">
        <v>41</v>
      </c>
      <c r="C112" t="s">
        <v>35</v>
      </c>
      <c r="D112" s="6">
        <v>33079</v>
      </c>
      <c r="E112" s="6">
        <v>20359</v>
      </c>
      <c r="F112" s="6">
        <v>12720</v>
      </c>
      <c r="G112" s="6"/>
    </row>
    <row r="113" spans="1:7" x14ac:dyDescent="0.3">
      <c r="A113" t="s">
        <v>47</v>
      </c>
      <c r="B113" t="s">
        <v>41</v>
      </c>
      <c r="C113" t="s">
        <v>36</v>
      </c>
      <c r="D113" s="6">
        <v>23445</v>
      </c>
      <c r="E113" s="6">
        <v>13526</v>
      </c>
      <c r="F113" s="6">
        <v>9919</v>
      </c>
      <c r="G113" s="6"/>
    </row>
    <row r="114" spans="1:7" x14ac:dyDescent="0.3">
      <c r="A114" t="s">
        <v>47</v>
      </c>
      <c r="B114" t="s">
        <v>41</v>
      </c>
      <c r="C114" t="s">
        <v>37</v>
      </c>
      <c r="D114" s="6">
        <v>17943</v>
      </c>
      <c r="E114" s="6">
        <v>12130</v>
      </c>
      <c r="F114" s="6">
        <v>5813</v>
      </c>
      <c r="G114" s="6"/>
    </row>
    <row r="115" spans="1:7" x14ac:dyDescent="0.3">
      <c r="A115" t="s">
        <v>47</v>
      </c>
      <c r="B115" t="s">
        <v>41</v>
      </c>
      <c r="C115" t="s">
        <v>38</v>
      </c>
      <c r="D115" s="6">
        <v>22291</v>
      </c>
      <c r="E115" s="6">
        <v>13970</v>
      </c>
      <c r="F115" s="6">
        <v>8321</v>
      </c>
      <c r="G115" s="6"/>
    </row>
    <row r="116" spans="1:7" x14ac:dyDescent="0.3">
      <c r="A116" t="s">
        <v>47</v>
      </c>
      <c r="B116" t="s">
        <v>41</v>
      </c>
      <c r="C116" t="s">
        <v>39</v>
      </c>
      <c r="D116" s="6">
        <v>21866</v>
      </c>
      <c r="E116" s="6">
        <v>13654</v>
      </c>
      <c r="F116" s="6">
        <v>8212</v>
      </c>
      <c r="G116" s="6"/>
    </row>
    <row r="117" spans="1:7" x14ac:dyDescent="0.3">
      <c r="A117" t="s">
        <v>47</v>
      </c>
      <c r="B117" t="s">
        <v>42</v>
      </c>
      <c r="C117" t="s">
        <v>35</v>
      </c>
      <c r="D117" s="6">
        <v>16570</v>
      </c>
      <c r="E117" s="6">
        <v>11240</v>
      </c>
      <c r="F117" s="6">
        <v>5330</v>
      </c>
      <c r="G117" s="6"/>
    </row>
    <row r="118" spans="1:7" x14ac:dyDescent="0.3">
      <c r="A118" t="s">
        <v>47</v>
      </c>
      <c r="B118" t="s">
        <v>42</v>
      </c>
      <c r="C118" t="s">
        <v>36</v>
      </c>
      <c r="D118" s="6">
        <v>19239</v>
      </c>
      <c r="E118" s="6">
        <v>13108</v>
      </c>
      <c r="F118" s="6">
        <v>6131</v>
      </c>
      <c r="G118" s="6"/>
    </row>
    <row r="119" spans="1:7" x14ac:dyDescent="0.3">
      <c r="A119" t="s">
        <v>47</v>
      </c>
      <c r="B119" t="s">
        <v>42</v>
      </c>
      <c r="C119" t="s">
        <v>37</v>
      </c>
      <c r="D119" s="6">
        <v>38712</v>
      </c>
      <c r="E119" s="6">
        <v>24318</v>
      </c>
      <c r="F119" s="6">
        <v>14394</v>
      </c>
      <c r="G119" s="6"/>
    </row>
    <row r="120" spans="1:7" x14ac:dyDescent="0.3">
      <c r="A120" t="s">
        <v>47</v>
      </c>
      <c r="B120" t="s">
        <v>42</v>
      </c>
      <c r="C120" t="s">
        <v>38</v>
      </c>
      <c r="D120" s="6">
        <v>28531</v>
      </c>
      <c r="E120" s="6">
        <v>17829</v>
      </c>
      <c r="F120" s="6">
        <v>10702</v>
      </c>
      <c r="G120" s="6"/>
    </row>
    <row r="121" spans="1:7" x14ac:dyDescent="0.3">
      <c r="A121" t="s">
        <v>47</v>
      </c>
      <c r="B121" t="s">
        <v>42</v>
      </c>
      <c r="C121" t="s">
        <v>39</v>
      </c>
      <c r="D121" s="6">
        <v>47253</v>
      </c>
      <c r="E121" s="6">
        <v>25670</v>
      </c>
      <c r="F121" s="6">
        <v>21583</v>
      </c>
      <c r="G121" s="6"/>
    </row>
    <row r="122" spans="1:7" x14ac:dyDescent="0.3">
      <c r="A122" t="s">
        <v>47</v>
      </c>
      <c r="B122" t="s">
        <v>43</v>
      </c>
      <c r="C122" t="s">
        <v>35</v>
      </c>
      <c r="D122" s="6">
        <v>10392</v>
      </c>
      <c r="E122" s="6">
        <v>6422</v>
      </c>
      <c r="F122" s="6">
        <v>3970</v>
      </c>
      <c r="G122" s="6"/>
    </row>
    <row r="123" spans="1:7" x14ac:dyDescent="0.3">
      <c r="A123" t="s">
        <v>47</v>
      </c>
      <c r="B123" t="s">
        <v>43</v>
      </c>
      <c r="C123" t="s">
        <v>36</v>
      </c>
      <c r="D123" s="6">
        <v>32757</v>
      </c>
      <c r="E123" s="6">
        <v>18788</v>
      </c>
      <c r="F123" s="6">
        <v>13969</v>
      </c>
      <c r="G123" s="6"/>
    </row>
    <row r="124" spans="1:7" x14ac:dyDescent="0.3">
      <c r="A124" t="s">
        <v>47</v>
      </c>
      <c r="B124" t="s">
        <v>43</v>
      </c>
      <c r="C124" t="s">
        <v>37</v>
      </c>
      <c r="D124" s="6">
        <v>24338</v>
      </c>
      <c r="E124" s="6">
        <v>16879</v>
      </c>
      <c r="F124" s="6">
        <v>7459</v>
      </c>
      <c r="G124" s="6"/>
    </row>
    <row r="125" spans="1:7" x14ac:dyDescent="0.3">
      <c r="A125" t="s">
        <v>47</v>
      </c>
      <c r="B125" t="s">
        <v>43</v>
      </c>
      <c r="C125" t="s">
        <v>38</v>
      </c>
      <c r="D125" s="6">
        <v>43977</v>
      </c>
      <c r="E125" s="6">
        <v>30408</v>
      </c>
      <c r="F125" s="6">
        <v>13569</v>
      </c>
      <c r="G125" s="6"/>
    </row>
    <row r="126" spans="1:7" x14ac:dyDescent="0.3">
      <c r="A126" t="s">
        <v>47</v>
      </c>
      <c r="B126" t="s">
        <v>43</v>
      </c>
      <c r="C126" t="s">
        <v>39</v>
      </c>
      <c r="D126" s="6">
        <v>40066</v>
      </c>
      <c r="E126" s="6">
        <v>21079</v>
      </c>
      <c r="F126" s="6">
        <v>18987</v>
      </c>
      <c r="G126" s="6"/>
    </row>
    <row r="127" spans="1:7" x14ac:dyDescent="0.3">
      <c r="A127" t="s">
        <v>48</v>
      </c>
      <c r="B127" t="s">
        <v>34</v>
      </c>
      <c r="C127" t="s">
        <v>35</v>
      </c>
      <c r="D127" s="6">
        <v>31540</v>
      </c>
      <c r="E127" s="6">
        <v>19363</v>
      </c>
      <c r="F127" s="6">
        <v>12177</v>
      </c>
      <c r="G127" s="6"/>
    </row>
    <row r="128" spans="1:7" x14ac:dyDescent="0.3">
      <c r="A128" t="s">
        <v>48</v>
      </c>
      <c r="B128" t="s">
        <v>34</v>
      </c>
      <c r="C128" t="s">
        <v>36</v>
      </c>
      <c r="D128" s="6">
        <v>45349</v>
      </c>
      <c r="E128" s="6">
        <v>26157</v>
      </c>
      <c r="F128" s="6">
        <v>19192</v>
      </c>
      <c r="G128" s="6"/>
    </row>
    <row r="129" spans="1:7" x14ac:dyDescent="0.3">
      <c r="A129" t="s">
        <v>48</v>
      </c>
      <c r="B129" t="s">
        <v>34</v>
      </c>
      <c r="C129" t="s">
        <v>37</v>
      </c>
      <c r="D129" s="6">
        <v>22754</v>
      </c>
      <c r="E129" s="6">
        <v>13360</v>
      </c>
      <c r="F129" s="6">
        <v>9394</v>
      </c>
      <c r="G129" s="6"/>
    </row>
    <row r="130" spans="1:7" x14ac:dyDescent="0.3">
      <c r="A130" t="s">
        <v>48</v>
      </c>
      <c r="B130" t="s">
        <v>34</v>
      </c>
      <c r="C130" t="s">
        <v>38</v>
      </c>
      <c r="D130" s="6">
        <v>17072</v>
      </c>
      <c r="E130" s="6">
        <v>8787</v>
      </c>
      <c r="F130" s="6">
        <v>8285</v>
      </c>
      <c r="G130" s="6"/>
    </row>
    <row r="131" spans="1:7" x14ac:dyDescent="0.3">
      <c r="A131" t="s">
        <v>48</v>
      </c>
      <c r="B131" t="s">
        <v>34</v>
      </c>
      <c r="C131" t="s">
        <v>39</v>
      </c>
      <c r="D131" s="6">
        <v>34996</v>
      </c>
      <c r="E131" s="6">
        <v>17735</v>
      </c>
      <c r="F131" s="6">
        <v>17261</v>
      </c>
      <c r="G131" s="6"/>
    </row>
    <row r="132" spans="1:7" x14ac:dyDescent="0.3">
      <c r="A132" t="s">
        <v>48</v>
      </c>
      <c r="B132" t="s">
        <v>40</v>
      </c>
      <c r="C132" t="s">
        <v>35</v>
      </c>
      <c r="D132" s="6">
        <v>49038</v>
      </c>
      <c r="E132" s="6">
        <v>27157</v>
      </c>
      <c r="F132" s="6">
        <v>21881</v>
      </c>
      <c r="G132" s="6"/>
    </row>
    <row r="133" spans="1:7" x14ac:dyDescent="0.3">
      <c r="A133" t="s">
        <v>48</v>
      </c>
      <c r="B133" t="s">
        <v>40</v>
      </c>
      <c r="C133" t="s">
        <v>36</v>
      </c>
      <c r="D133" s="6">
        <v>18936</v>
      </c>
      <c r="E133" s="6">
        <v>11021</v>
      </c>
      <c r="F133" s="6">
        <v>7915</v>
      </c>
      <c r="G133" s="6"/>
    </row>
    <row r="134" spans="1:7" x14ac:dyDescent="0.3">
      <c r="A134" t="s">
        <v>48</v>
      </c>
      <c r="B134" t="s">
        <v>40</v>
      </c>
      <c r="C134" t="s">
        <v>37</v>
      </c>
      <c r="D134" s="6">
        <v>28873</v>
      </c>
      <c r="E134" s="6">
        <v>18153</v>
      </c>
      <c r="F134" s="6">
        <v>10720</v>
      </c>
      <c r="G134" s="6"/>
    </row>
    <row r="135" spans="1:7" x14ac:dyDescent="0.3">
      <c r="A135" t="s">
        <v>48</v>
      </c>
      <c r="B135" t="s">
        <v>40</v>
      </c>
      <c r="C135" t="s">
        <v>38</v>
      </c>
      <c r="D135" s="6">
        <v>27292</v>
      </c>
      <c r="E135" s="6">
        <v>17385</v>
      </c>
      <c r="F135" s="6">
        <v>9907</v>
      </c>
      <c r="G135" s="6"/>
    </row>
    <row r="136" spans="1:7" x14ac:dyDescent="0.3">
      <c r="A136" t="s">
        <v>48</v>
      </c>
      <c r="B136" t="s">
        <v>40</v>
      </c>
      <c r="C136" t="s">
        <v>39</v>
      </c>
      <c r="D136" s="6">
        <v>20513</v>
      </c>
      <c r="E136" s="6">
        <v>11576</v>
      </c>
      <c r="F136" s="6">
        <v>8937</v>
      </c>
      <c r="G136" s="6"/>
    </row>
    <row r="137" spans="1:7" x14ac:dyDescent="0.3">
      <c r="A137" t="s">
        <v>48</v>
      </c>
      <c r="B137" t="s">
        <v>41</v>
      </c>
      <c r="C137" t="s">
        <v>35</v>
      </c>
      <c r="D137" s="6">
        <v>21142</v>
      </c>
      <c r="E137" s="6">
        <v>14554</v>
      </c>
      <c r="F137" s="6">
        <v>6588</v>
      </c>
      <c r="G137" s="6"/>
    </row>
    <row r="138" spans="1:7" x14ac:dyDescent="0.3">
      <c r="A138" t="s">
        <v>48</v>
      </c>
      <c r="B138" t="s">
        <v>41</v>
      </c>
      <c r="C138" t="s">
        <v>36</v>
      </c>
      <c r="D138" s="6">
        <v>25652</v>
      </c>
      <c r="E138" s="6">
        <v>12911</v>
      </c>
      <c r="F138" s="6">
        <v>12741</v>
      </c>
      <c r="G138" s="6"/>
    </row>
    <row r="139" spans="1:7" x14ac:dyDescent="0.3">
      <c r="A139" t="s">
        <v>48</v>
      </c>
      <c r="B139" t="s">
        <v>41</v>
      </c>
      <c r="C139" t="s">
        <v>37</v>
      </c>
      <c r="D139" s="6">
        <v>14379</v>
      </c>
      <c r="E139" s="6">
        <v>9514</v>
      </c>
      <c r="F139" s="6">
        <v>4865</v>
      </c>
      <c r="G139" s="6"/>
    </row>
    <row r="140" spans="1:7" x14ac:dyDescent="0.3">
      <c r="A140" t="s">
        <v>48</v>
      </c>
      <c r="B140" t="s">
        <v>41</v>
      </c>
      <c r="C140" t="s">
        <v>38</v>
      </c>
      <c r="D140" s="6">
        <v>29006</v>
      </c>
      <c r="E140" s="6">
        <v>15993</v>
      </c>
      <c r="F140" s="6">
        <v>13013</v>
      </c>
      <c r="G140" s="6"/>
    </row>
    <row r="141" spans="1:7" x14ac:dyDescent="0.3">
      <c r="A141" t="s">
        <v>48</v>
      </c>
      <c r="B141" t="s">
        <v>41</v>
      </c>
      <c r="C141" t="s">
        <v>39</v>
      </c>
      <c r="D141" s="6">
        <v>29991</v>
      </c>
      <c r="E141" s="6">
        <v>15858</v>
      </c>
      <c r="F141" s="6">
        <v>14133</v>
      </c>
      <c r="G141" s="6"/>
    </row>
    <row r="142" spans="1:7" x14ac:dyDescent="0.3">
      <c r="A142" t="s">
        <v>48</v>
      </c>
      <c r="B142" t="s">
        <v>42</v>
      </c>
      <c r="C142" t="s">
        <v>35</v>
      </c>
      <c r="D142" s="6">
        <v>23337</v>
      </c>
      <c r="E142" s="6">
        <v>15827</v>
      </c>
      <c r="F142" s="6">
        <v>7510</v>
      </c>
      <c r="G142" s="6"/>
    </row>
    <row r="143" spans="1:7" x14ac:dyDescent="0.3">
      <c r="A143" t="s">
        <v>48</v>
      </c>
      <c r="B143" t="s">
        <v>42</v>
      </c>
      <c r="C143" t="s">
        <v>36</v>
      </c>
      <c r="D143" s="6">
        <v>27441</v>
      </c>
      <c r="E143" s="6">
        <v>18261</v>
      </c>
      <c r="F143" s="6">
        <v>9180</v>
      </c>
      <c r="G143" s="6"/>
    </row>
    <row r="144" spans="1:7" x14ac:dyDescent="0.3">
      <c r="A144" t="s">
        <v>48</v>
      </c>
      <c r="B144" t="s">
        <v>42</v>
      </c>
      <c r="C144" t="s">
        <v>37</v>
      </c>
      <c r="D144" s="6">
        <v>24920</v>
      </c>
      <c r="E144" s="6">
        <v>14495</v>
      </c>
      <c r="F144" s="6">
        <v>10425</v>
      </c>
      <c r="G144" s="6"/>
    </row>
    <row r="145" spans="1:7" x14ac:dyDescent="0.3">
      <c r="A145" t="s">
        <v>48</v>
      </c>
      <c r="B145" t="s">
        <v>42</v>
      </c>
      <c r="C145" t="s">
        <v>38</v>
      </c>
      <c r="D145" s="6">
        <v>18508</v>
      </c>
      <c r="E145" s="6">
        <v>11901</v>
      </c>
      <c r="F145" s="6">
        <v>6607</v>
      </c>
      <c r="G145" s="6"/>
    </row>
    <row r="146" spans="1:7" x14ac:dyDescent="0.3">
      <c r="A146" t="s">
        <v>48</v>
      </c>
      <c r="B146" t="s">
        <v>42</v>
      </c>
      <c r="C146" t="s">
        <v>39</v>
      </c>
      <c r="D146" s="6">
        <v>18496</v>
      </c>
      <c r="E146" s="6">
        <v>11776</v>
      </c>
      <c r="F146" s="6">
        <v>6720</v>
      </c>
      <c r="G146" s="6"/>
    </row>
    <row r="147" spans="1:7" x14ac:dyDescent="0.3">
      <c r="A147" t="s">
        <v>48</v>
      </c>
      <c r="B147" t="s">
        <v>43</v>
      </c>
      <c r="C147" t="s">
        <v>35</v>
      </c>
      <c r="D147" s="6">
        <v>18941</v>
      </c>
      <c r="E147" s="6">
        <v>10689</v>
      </c>
      <c r="F147" s="6">
        <v>8252</v>
      </c>
      <c r="G147" s="6"/>
    </row>
    <row r="148" spans="1:7" x14ac:dyDescent="0.3">
      <c r="A148" t="s">
        <v>48</v>
      </c>
      <c r="B148" t="s">
        <v>43</v>
      </c>
      <c r="C148" t="s">
        <v>36</v>
      </c>
      <c r="D148" s="6">
        <v>11200</v>
      </c>
      <c r="E148" s="6">
        <v>6930</v>
      </c>
      <c r="F148" s="6">
        <v>4270</v>
      </c>
      <c r="G148" s="6"/>
    </row>
    <row r="149" spans="1:7" x14ac:dyDescent="0.3">
      <c r="A149" t="s">
        <v>48</v>
      </c>
      <c r="B149" t="s">
        <v>43</v>
      </c>
      <c r="C149" t="s">
        <v>37</v>
      </c>
      <c r="D149" s="6">
        <v>20958</v>
      </c>
      <c r="E149" s="6">
        <v>14257</v>
      </c>
      <c r="F149" s="6">
        <v>6701</v>
      </c>
      <c r="G149" s="6"/>
    </row>
    <row r="150" spans="1:7" x14ac:dyDescent="0.3">
      <c r="A150" t="s">
        <v>48</v>
      </c>
      <c r="B150" t="s">
        <v>43</v>
      </c>
      <c r="C150" t="s">
        <v>38</v>
      </c>
      <c r="D150" s="6">
        <v>42043</v>
      </c>
      <c r="E150" s="6">
        <v>25241</v>
      </c>
      <c r="F150" s="6">
        <v>16802</v>
      </c>
      <c r="G150" s="6"/>
    </row>
    <row r="151" spans="1:7" x14ac:dyDescent="0.3">
      <c r="A151" t="s">
        <v>48</v>
      </c>
      <c r="B151" t="s">
        <v>43</v>
      </c>
      <c r="C151" t="s">
        <v>39</v>
      </c>
      <c r="D151" s="6">
        <v>46743</v>
      </c>
      <c r="E151" s="6">
        <v>23920</v>
      </c>
      <c r="F151" s="6">
        <v>22823</v>
      </c>
      <c r="G151" s="6"/>
    </row>
  </sheetData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showGridLines="0" workbookViewId="0">
      <selection activeCell="S9" sqref="S9"/>
    </sheetView>
  </sheetViews>
  <sheetFormatPr defaultRowHeight="14.4" x14ac:dyDescent="0.3"/>
  <cols>
    <col min="1" max="1" width="15" customWidth="1"/>
    <col min="2" max="2" width="20" customWidth="1"/>
  </cols>
  <sheetData>
    <row r="1" spans="1:2" ht="25.05" customHeight="1" x14ac:dyDescent="0.3">
      <c r="A1" s="18" t="s">
        <v>28</v>
      </c>
      <c r="B1" s="18" t="s">
        <v>49</v>
      </c>
    </row>
    <row r="2" spans="1:2" ht="25.05" customHeight="1" x14ac:dyDescent="0.3">
      <c r="A2" s="16" t="s">
        <v>34</v>
      </c>
      <c r="B2" s="17">
        <f ca="1">'Dados de Vendas'!I2</f>
        <v>975363</v>
      </c>
    </row>
    <row r="3" spans="1:2" ht="25.05" customHeight="1" x14ac:dyDescent="0.3">
      <c r="A3" s="16" t="s">
        <v>40</v>
      </c>
      <c r="B3" s="17">
        <f ca="1">'Dados de Vendas'!I3</f>
        <v>929289</v>
      </c>
    </row>
    <row r="4" spans="1:2" ht="25.05" customHeight="1" x14ac:dyDescent="0.3">
      <c r="A4" s="16" t="s">
        <v>43</v>
      </c>
      <c r="B4" s="17">
        <f ca="1">'Dados de Vendas'!I4</f>
        <v>916025</v>
      </c>
    </row>
    <row r="5" spans="1:2" ht="25.05" customHeight="1" x14ac:dyDescent="0.3">
      <c r="A5" s="16" t="s">
        <v>42</v>
      </c>
      <c r="B5" s="17">
        <f ca="1">'Dados de Vendas'!I5</f>
        <v>910836</v>
      </c>
    </row>
    <row r="6" spans="1:2" ht="25.05" customHeight="1" x14ac:dyDescent="0.3">
      <c r="A6" s="16" t="s">
        <v>41</v>
      </c>
      <c r="B6" s="17">
        <f ca="1">'Dados de Vendas'!I6</f>
        <v>909901</v>
      </c>
    </row>
    <row r="7" spans="1:2" ht="25.05" customHeight="1" x14ac:dyDescent="0.3"/>
    <row r="8" spans="1:2" ht="25.05" customHeight="1" x14ac:dyDescent="0.3"/>
    <row r="9" spans="1:2" ht="25.05" customHeight="1" x14ac:dyDescent="0.5">
      <c r="A9" s="20" t="s">
        <v>50</v>
      </c>
      <c r="B9" s="21"/>
    </row>
    <row r="10" spans="1:2" ht="25.05" customHeight="1" x14ac:dyDescent="0.3"/>
    <row r="11" spans="1:2" ht="25.05" customHeight="1" x14ac:dyDescent="0.3"/>
    <row r="12" spans="1:2" ht="25.05" customHeight="1" x14ac:dyDescent="0.3"/>
    <row r="13" spans="1:2" ht="25.05" customHeight="1" x14ac:dyDescent="0.3"/>
    <row r="14" spans="1:2" ht="25.05" customHeight="1" x14ac:dyDescent="0.3"/>
    <row r="15" spans="1:2" ht="25.05" customHeight="1" x14ac:dyDescent="0.3"/>
    <row r="16" spans="1:2" ht="25.05" customHeight="1" x14ac:dyDescent="0.3"/>
    <row r="17" ht="25.05" customHeight="1" x14ac:dyDescent="0.3"/>
    <row r="18" ht="25.05" customHeight="1" x14ac:dyDescent="0.3"/>
    <row r="19" ht="25.05" customHeight="1" x14ac:dyDescent="0.3"/>
    <row r="20" ht="25.05" customHeight="1" x14ac:dyDescent="0.3"/>
    <row r="21" ht="25.05" customHeight="1" x14ac:dyDescent="0.3"/>
    <row r="22" ht="25.05" customHeight="1" x14ac:dyDescent="0.3"/>
    <row r="23" ht="25.05" customHeight="1" x14ac:dyDescent="0.3"/>
    <row r="24" ht="25.05" customHeight="1" x14ac:dyDescent="0.3"/>
    <row r="25" ht="25.05" customHeight="1" x14ac:dyDescent="0.3"/>
  </sheetData>
  <mergeCells count="1">
    <mergeCell ref="A9:B9"/>
  </mergeCells>
  <hyperlinks>
    <hyperlink ref="A9:B9" r:id="rId1" display="Tudo Excel" xr:uid="{D3B24C42-1EDD-4E78-9035-D15785CAF286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2"/>
  <sheetViews>
    <sheetView showGridLines="0" workbookViewId="0">
      <selection activeCell="R6" sqref="R6"/>
    </sheetView>
  </sheetViews>
  <sheetFormatPr defaultRowHeight="14.4" x14ac:dyDescent="0.3"/>
  <cols>
    <col min="1" max="1" width="15" customWidth="1"/>
    <col min="2" max="2" width="21.88671875" customWidth="1"/>
  </cols>
  <sheetData>
    <row r="1" spans="1:2" ht="25.05" customHeight="1" x14ac:dyDescent="0.3">
      <c r="A1" s="15" t="s">
        <v>27</v>
      </c>
      <c r="B1" s="15" t="s">
        <v>49</v>
      </c>
    </row>
    <row r="2" spans="1:2" ht="25.05" customHeight="1" x14ac:dyDescent="0.3">
      <c r="A2" s="16" t="s">
        <v>33</v>
      </c>
      <c r="B2" s="19">
        <f ca="1">'Dados de Vendas'!I10</f>
        <v>748546</v>
      </c>
    </row>
    <row r="3" spans="1:2" ht="25.05" customHeight="1" x14ac:dyDescent="0.3">
      <c r="A3" s="16" t="s">
        <v>44</v>
      </c>
      <c r="B3" s="19">
        <f ca="1">'Dados de Vendas'!I11</f>
        <v>722701</v>
      </c>
    </row>
    <row r="4" spans="1:2" ht="25.05" customHeight="1" x14ac:dyDescent="0.3">
      <c r="A4" s="16" t="s">
        <v>45</v>
      </c>
      <c r="B4" s="19">
        <f ca="1">'Dados de Vendas'!I12</f>
        <v>879812</v>
      </c>
    </row>
    <row r="5" spans="1:2" ht="25.05" customHeight="1" x14ac:dyDescent="0.3">
      <c r="A5" s="16" t="s">
        <v>46</v>
      </c>
      <c r="B5" s="19">
        <f ca="1">'Dados de Vendas'!I13</f>
        <v>844623</v>
      </c>
    </row>
    <row r="6" spans="1:2" ht="25.05" customHeight="1" x14ac:dyDescent="0.3">
      <c r="A6" s="16" t="s">
        <v>47</v>
      </c>
      <c r="B6" s="19">
        <f ca="1">'Dados de Vendas'!I14</f>
        <v>776612</v>
      </c>
    </row>
    <row r="7" spans="1:2" ht="25.05" customHeight="1" x14ac:dyDescent="0.3">
      <c r="A7" s="16" t="s">
        <v>48</v>
      </c>
      <c r="B7" s="19">
        <f ca="1">'Dados de Vendas'!I15</f>
        <v>669120</v>
      </c>
    </row>
    <row r="8" spans="1:2" ht="25.05" customHeight="1" x14ac:dyDescent="0.3"/>
    <row r="9" spans="1:2" ht="25.05" customHeight="1" x14ac:dyDescent="0.3"/>
    <row r="10" spans="1:2" ht="25.05" customHeight="1" x14ac:dyDescent="0.3"/>
    <row r="11" spans="1:2" ht="25.05" customHeight="1" x14ac:dyDescent="0.3"/>
    <row r="12" spans="1:2" ht="25.05" customHeight="1" x14ac:dyDescent="0.3"/>
    <row r="13" spans="1:2" ht="25.05" customHeight="1" x14ac:dyDescent="0.3"/>
    <row r="14" spans="1:2" ht="25.05" customHeight="1" x14ac:dyDescent="0.3"/>
    <row r="15" spans="1:2" ht="25.05" customHeight="1" x14ac:dyDescent="0.3"/>
    <row r="16" spans="1:2" ht="25.05" customHeight="1" x14ac:dyDescent="0.3"/>
    <row r="17" ht="25.05" customHeight="1" x14ac:dyDescent="0.3"/>
    <row r="18" ht="25.05" customHeight="1" x14ac:dyDescent="0.3"/>
    <row r="19" ht="25.05" customHeight="1" x14ac:dyDescent="0.3"/>
    <row r="20" ht="25.05" customHeight="1" x14ac:dyDescent="0.3"/>
    <row r="21" ht="25.05" customHeight="1" x14ac:dyDescent="0.3"/>
    <row r="22" ht="25.05" customHeight="1" x14ac:dyDescent="0.3"/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"/>
  <sheetViews>
    <sheetView workbookViewId="0">
      <selection activeCell="E9" sqref="E9"/>
    </sheetView>
  </sheetViews>
  <sheetFormatPr defaultRowHeight="14.4" x14ac:dyDescent="0.3"/>
  <cols>
    <col min="1" max="1" width="80" customWidth="1"/>
    <col min="2" max="2" width="50.44140625" customWidth="1"/>
  </cols>
  <sheetData>
    <row r="1" spans="1:2" ht="36" x14ac:dyDescent="0.3">
      <c r="A1" s="1" t="s">
        <v>0</v>
      </c>
      <c r="B1" s="22" t="s">
        <v>51</v>
      </c>
    </row>
    <row r="2" spans="1:2" x14ac:dyDescent="0.3">
      <c r="A2" s="2"/>
    </row>
    <row r="3" spans="1:2" x14ac:dyDescent="0.3">
      <c r="A3" s="2" t="s">
        <v>1</v>
      </c>
    </row>
    <row r="4" spans="1:2" x14ac:dyDescent="0.3">
      <c r="A4" s="2"/>
    </row>
    <row r="5" spans="1:2" ht="15.6" x14ac:dyDescent="0.3">
      <c r="A5" s="3" t="s">
        <v>2</v>
      </c>
    </row>
    <row r="6" spans="1:2" x14ac:dyDescent="0.3">
      <c r="A6" s="2"/>
    </row>
    <row r="7" spans="1:2" x14ac:dyDescent="0.3">
      <c r="A7" s="4" t="s">
        <v>3</v>
      </c>
    </row>
    <row r="8" spans="1:2" x14ac:dyDescent="0.3">
      <c r="A8" s="2" t="s">
        <v>4</v>
      </c>
    </row>
    <row r="9" spans="1:2" x14ac:dyDescent="0.3">
      <c r="A9" s="2" t="s">
        <v>5</v>
      </c>
    </row>
    <row r="10" spans="1:2" x14ac:dyDescent="0.3">
      <c r="A10" s="2" t="s">
        <v>6</v>
      </c>
    </row>
    <row r="11" spans="1:2" x14ac:dyDescent="0.3">
      <c r="A11" s="2" t="s">
        <v>7</v>
      </c>
    </row>
    <row r="12" spans="1:2" x14ac:dyDescent="0.3">
      <c r="A12" s="2"/>
    </row>
    <row r="13" spans="1:2" x14ac:dyDescent="0.3">
      <c r="A13" s="4" t="s">
        <v>8</v>
      </c>
    </row>
    <row r="14" spans="1:2" x14ac:dyDescent="0.3">
      <c r="A14" s="2" t="s">
        <v>9</v>
      </c>
    </row>
    <row r="15" spans="1:2" x14ac:dyDescent="0.3">
      <c r="A15" s="2" t="s">
        <v>10</v>
      </c>
    </row>
    <row r="16" spans="1:2" x14ac:dyDescent="0.3">
      <c r="A16" s="2"/>
    </row>
    <row r="17" spans="1:1" x14ac:dyDescent="0.3">
      <c r="A17" s="4" t="s">
        <v>11</v>
      </c>
    </row>
    <row r="18" spans="1:1" x14ac:dyDescent="0.3">
      <c r="A18" s="2" t="s">
        <v>12</v>
      </c>
    </row>
    <row r="19" spans="1:1" x14ac:dyDescent="0.3">
      <c r="A19" s="2" t="s">
        <v>13</v>
      </c>
    </row>
    <row r="20" spans="1:1" x14ac:dyDescent="0.3">
      <c r="A20" s="2"/>
    </row>
    <row r="21" spans="1:1" ht="15.6" x14ac:dyDescent="0.3">
      <c r="A21" s="3" t="s">
        <v>14</v>
      </c>
    </row>
    <row r="22" spans="1:1" x14ac:dyDescent="0.3">
      <c r="A22" s="2"/>
    </row>
    <row r="23" spans="1:1" x14ac:dyDescent="0.3">
      <c r="A23" s="4" t="s">
        <v>15</v>
      </c>
    </row>
    <row r="24" spans="1:1" x14ac:dyDescent="0.3">
      <c r="A24" s="4" t="s">
        <v>16</v>
      </c>
    </row>
    <row r="25" spans="1:1" x14ac:dyDescent="0.3">
      <c r="A25" s="4" t="s">
        <v>17</v>
      </c>
    </row>
    <row r="26" spans="1:1" x14ac:dyDescent="0.3">
      <c r="A26" s="4" t="s">
        <v>18</v>
      </c>
    </row>
    <row r="27" spans="1:1" x14ac:dyDescent="0.3">
      <c r="A27" s="2"/>
    </row>
    <row r="28" spans="1:1" ht="15.6" x14ac:dyDescent="0.3">
      <c r="A28" s="3" t="s">
        <v>19</v>
      </c>
    </row>
    <row r="29" spans="1:1" x14ac:dyDescent="0.3">
      <c r="A29" s="2"/>
    </row>
    <row r="30" spans="1:1" x14ac:dyDescent="0.3">
      <c r="A30" s="2" t="s">
        <v>20</v>
      </c>
    </row>
    <row r="31" spans="1:1" x14ac:dyDescent="0.3">
      <c r="A31" s="2" t="s">
        <v>21</v>
      </c>
    </row>
    <row r="32" spans="1:1" x14ac:dyDescent="0.3">
      <c r="A32" s="2" t="s">
        <v>22</v>
      </c>
    </row>
    <row r="33" spans="1:1" x14ac:dyDescent="0.3">
      <c r="A33" s="2" t="s">
        <v>23</v>
      </c>
    </row>
    <row r="34" spans="1:1" x14ac:dyDescent="0.3">
      <c r="A34" s="2" t="s">
        <v>24</v>
      </c>
    </row>
    <row r="35" spans="1:1" x14ac:dyDescent="0.3">
      <c r="A35" s="2"/>
    </row>
    <row r="36" spans="1:1" x14ac:dyDescent="0.3">
      <c r="A36" s="2" t="s">
        <v>25</v>
      </c>
    </row>
    <row r="37" spans="1:1" x14ac:dyDescent="0.3">
      <c r="A37" s="2"/>
    </row>
    <row r="38" spans="1:1" x14ac:dyDescent="0.3">
      <c r="A38" s="2" t="s">
        <v>26</v>
      </c>
    </row>
  </sheetData>
  <hyperlinks>
    <hyperlink ref="B1" r:id="rId1" xr:uid="{E5BA10E0-C9EF-4437-9315-CD5A51D0531A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 de Vendas</vt:lpstr>
      <vt:lpstr>Resumo por Produto</vt:lpstr>
      <vt:lpstr>Vendas por Mês</vt:lpstr>
      <vt:lpstr>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Edi Barboza</cp:lastModifiedBy>
  <dcterms:created xsi:type="dcterms:W3CDTF">2025-11-28T11:41:21Z</dcterms:created>
  <dcterms:modified xsi:type="dcterms:W3CDTF">2025-11-28T12:20:04Z</dcterms:modified>
</cp:coreProperties>
</file>