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xl/webextensions/taskpanes.xml" ContentType="application/vnd.ms-office.webextensiontaskpanes+xml"/>
  <Override PartName="/xl/webextensions/webextension1.xml" ContentType="application/vnd.ms-office.webextensio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11/relationships/webextensiontaskpanes" Target="xl/webextensions/taskpanes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edi-b\OneDrive\Desktop\RECEITAS\"/>
    </mc:Choice>
  </mc:AlternateContent>
  <xr:revisionPtr revIDLastSave="0" documentId="13_ncr:1_{369CF08A-5F62-4B09-8080-2223F6CDAF51}" xr6:coauthVersionLast="47" xr6:coauthVersionMax="47" xr10:uidLastSave="{00000000-0000-0000-0000-000000000000}"/>
  <bookViews>
    <workbookView xWindow="-108" yWindow="-108" windowWidth="23256" windowHeight="12456" tabRatio="862" xr2:uid="{3E3E8C03-BCE7-4E99-A758-D0EFF626AFAF}"/>
  </bookViews>
  <sheets>
    <sheet name="Porcentagem Simples" sheetId="1" r:id="rId1"/>
    <sheet name="Acréscimo Percentual" sheetId="2" r:id="rId2"/>
    <sheet name="Desconto Percentual" sheetId="3" r:id="rId3"/>
    <sheet name="Variação Percentual" sheetId="4" r:id="rId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2"/>
    </ext>
  </extLst>
</workbook>
</file>

<file path=xl/calcChain.xml><?xml version="1.0" encoding="utf-8"?>
<calcChain xmlns="http://schemas.openxmlformats.org/spreadsheetml/2006/main">
  <c r="F11" i="4" l="1"/>
  <c r="E11" i="4"/>
  <c r="F10" i="4"/>
  <c r="E10" i="4"/>
  <c r="F9" i="4"/>
  <c r="E9" i="4"/>
  <c r="F8" i="4"/>
  <c r="E8" i="4"/>
  <c r="F7" i="4"/>
  <c r="E7" i="4"/>
  <c r="F11" i="3"/>
  <c r="E11" i="3"/>
  <c r="F10" i="3"/>
  <c r="E10" i="3"/>
  <c r="F9" i="3"/>
  <c r="E9" i="3"/>
  <c r="F8" i="3"/>
  <c r="E8" i="3"/>
  <c r="F7" i="3"/>
  <c r="E7" i="3"/>
  <c r="F11" i="2"/>
  <c r="E11" i="2"/>
  <c r="F10" i="2"/>
  <c r="E10" i="2"/>
  <c r="F9" i="2"/>
  <c r="E9" i="2"/>
  <c r="F8" i="2"/>
  <c r="E8" i="2"/>
  <c r="F7" i="2"/>
  <c r="E7" i="2"/>
  <c r="E11" i="1"/>
  <c r="E10" i="1"/>
  <c r="E9" i="1"/>
  <c r="E8" i="1"/>
  <c r="E7" i="1"/>
</calcChain>
</file>

<file path=xl/sharedStrings.xml><?xml version="1.0" encoding="utf-8"?>
<sst xmlns="http://schemas.openxmlformats.org/spreadsheetml/2006/main" count="87" uniqueCount="71">
  <si>
    <t>Como Calcular Porcentagem Simples</t>
  </si>
  <si>
    <t xml:space="preserve">Fórmula: Porcentagem = (Valor × Taxa%) </t>
  </si>
  <si>
    <t>No Excel: =Valor*Taxa  (com a célula da taxa formatada como %)</t>
  </si>
  <si>
    <t>Nº</t>
  </si>
  <si>
    <t>Descrição</t>
  </si>
  <si>
    <t>Valor</t>
  </si>
  <si>
    <t>Taxa (%)</t>
  </si>
  <si>
    <t>Resultado</t>
  </si>
  <si>
    <t>Fórmula usada</t>
  </si>
  <si>
    <t>10% de 200</t>
  </si>
  <si>
    <t>=C7*D7</t>
  </si>
  <si>
    <t>25% de 800</t>
  </si>
  <si>
    <t>=C8*D8</t>
  </si>
  <si>
    <t>5% de 1.500</t>
  </si>
  <si>
    <t>=C9*D9</t>
  </si>
  <si>
    <t>15% de 320</t>
  </si>
  <si>
    <t>=C10*D10</t>
  </si>
  <si>
    <t>30% de 2.500</t>
  </si>
  <si>
    <t>=C11*D11</t>
  </si>
  <si>
    <t>💡 Dica: valores em azul são entradas — altere para testar.</t>
  </si>
  <si>
    <t>Como Calcular Acréscimo Percentual</t>
  </si>
  <si>
    <t>Fórmula: Valor Final = Valor Original × (1 + Taxa%)</t>
  </si>
  <si>
    <t>Acréscimo = Valor Final − Valor Original</t>
  </si>
  <si>
    <t>Valor Original</t>
  </si>
  <si>
    <t>Acréscimo (%)</t>
  </si>
  <si>
    <t>Valor do Acréscimo</t>
  </si>
  <si>
    <t>Valor Final</t>
  </si>
  <si>
    <t>Produto com aumento de 10%</t>
  </si>
  <si>
    <t>=C7*(1+D7)</t>
  </si>
  <si>
    <t>Salário com reajuste de 7%</t>
  </si>
  <si>
    <t>=C8*(1+D8)</t>
  </si>
  <si>
    <t>Aluguel com aumento de 12%</t>
  </si>
  <si>
    <t>=C9*(1+D9)</t>
  </si>
  <si>
    <t>Preço com juros de 5%</t>
  </si>
  <si>
    <t>=C10*(1+D10)</t>
  </si>
  <si>
    <t>Investimento com rendimento de 20%</t>
  </si>
  <si>
    <t>=C11*(1+D11)</t>
  </si>
  <si>
    <t>Como Calcular Desconto Percentual</t>
  </si>
  <si>
    <t>Fórmula: Valor Final = Valor Original × (1 − Taxa%)</t>
  </si>
  <si>
    <t>Desconto = Valor Original − Valor Final</t>
  </si>
  <si>
    <t>Preço Original</t>
  </si>
  <si>
    <t>Desconto (%)</t>
  </si>
  <si>
    <t>Valor do Desconto</t>
  </si>
  <si>
    <t>Preço Final</t>
  </si>
  <si>
    <t>Camisa com 20% de desconto</t>
  </si>
  <si>
    <t>=C7*(1-D7)</t>
  </si>
  <si>
    <t>Notebook com 15% à vista</t>
  </si>
  <si>
    <t>=C8*(1-D8)</t>
  </si>
  <si>
    <t>Tênis em promoção de 30%</t>
  </si>
  <si>
    <t>=C9*(1-D9)</t>
  </si>
  <si>
    <t>Serviço com 10% de desconto</t>
  </si>
  <si>
    <t>=C10*(1-D10)</t>
  </si>
  <si>
    <t>Geladeira na Black Friday (40%)</t>
  </si>
  <si>
    <t>=C11*(1-D11)</t>
  </si>
  <si>
    <t>Como Calcular Variação Percentual</t>
  </si>
  <si>
    <t>Fórmula: Variação % = (Valor Final − Valor Inicial) / Valor Inicial</t>
  </si>
  <si>
    <t>Resultado positivo = aumento  |  Resultado negativo = queda</t>
  </si>
  <si>
    <t>Valor Inicial</t>
  </si>
  <si>
    <t>Diferença</t>
  </si>
  <si>
    <t>Variação (%)</t>
  </si>
  <si>
    <t>Vendas de jan para fev</t>
  </si>
  <si>
    <t>=(D7-C7)/C7</t>
  </si>
  <si>
    <t>Preço do produto subiu</t>
  </si>
  <si>
    <t>=(D8-C8)/C8</t>
  </si>
  <si>
    <t>Ação caiu na bolsa</t>
  </si>
  <si>
    <t>=(D9-C9)/C9</t>
  </si>
  <si>
    <t>Faturamento anual</t>
  </si>
  <si>
    <t>=(D10-C10)/C10</t>
  </si>
  <si>
    <t>Número de clientes diminuiu</t>
  </si>
  <si>
    <t>=(D11-C11)/C11</t>
  </si>
  <si>
    <t>tudoexcel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</si>
</sst>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3">
    <numFmt numFmtId="44" formatCode="_-&quot;R$&quot;\ * #,##0.00_-;\-&quot;R$&quot;\ * #,##0.00_-;_-&quot;R$&quot;\ * &quot;-&quot;??_-;_-@_-"/>
    <numFmt numFmtId="165" formatCode="0.0%"/>
    <numFmt numFmtId="168" formatCode="0.0%;[Red]\-0.0%"/>
  </numFmts>
  <fonts count="9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u/>
      <sz val="11"/>
      <color theme="10"/>
      <name val="Aptos Narrow"/>
      <family val="2"/>
      <scheme val="minor"/>
    </font>
    <font>
      <b/>
      <sz val="14"/>
      <color rgb="FFFFFFFF"/>
      <name val="Aptos Narrow"/>
      <family val="2"/>
      <scheme val="minor"/>
    </font>
    <font>
      <i/>
      <sz val="11"/>
      <color rgb="FF555555"/>
      <name val="Aptos Narrow"/>
      <family val="2"/>
      <scheme val="minor"/>
    </font>
    <font>
      <sz val="11"/>
      <color rgb="FF0000FF"/>
      <name val="Aptos Narrow"/>
      <family val="2"/>
      <scheme val="minor"/>
    </font>
    <font>
      <i/>
      <sz val="11"/>
      <color rgb="FF0000FF"/>
      <name val="Aptos Narrow"/>
      <family val="2"/>
      <scheme val="minor"/>
    </font>
    <font>
      <b/>
      <u/>
      <sz val="18"/>
      <color rgb="FF0000FF"/>
      <name val="Aptos Narrow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rgb="FF4472C4"/>
        <bgColor indexed="64"/>
      </patternFill>
    </fill>
    <fill>
      <patternFill patternType="solid">
        <fgColor rgb="FFD9E1F2"/>
        <bgColor indexed="64"/>
      </patternFill>
    </fill>
    <fill>
      <patternFill patternType="solid">
        <fgColor rgb="FF548235"/>
        <bgColor indexed="64"/>
      </patternFill>
    </fill>
    <fill>
      <patternFill patternType="solid">
        <fgColor rgb="FFE2EFDA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FCE4D6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rgb="FFE4D5F2"/>
        <bgColor indexed="64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0" fontId="3" fillId="0" borderId="0" applyNumberFormat="0" applyFill="0" applyBorder="0" applyAlignment="0" applyProtection="0"/>
  </cellStyleXfs>
  <cellXfs count="27">
    <xf numFmtId="0" fontId="0" fillId="0" borderId="0" xfId="0"/>
    <xf numFmtId="0" fontId="4" fillId="8" borderId="0" xfId="0" applyFont="1" applyFill="1" applyAlignment="1" applyProtection="1">
      <alignment horizontal="center" vertical="center"/>
      <protection locked="0"/>
    </xf>
    <xf numFmtId="0" fontId="0" fillId="0" borderId="0" xfId="0" applyProtection="1">
      <protection locked="0"/>
    </xf>
    <xf numFmtId="0" fontId="5" fillId="0" borderId="0" xfId="0" applyFont="1" applyAlignment="1" applyProtection="1">
      <alignment horizontal="center"/>
      <protection locked="0"/>
    </xf>
    <xf numFmtId="0" fontId="2" fillId="9" borderId="0" xfId="0" applyFont="1" applyFill="1" applyAlignment="1" applyProtection="1">
      <alignment horizontal="center"/>
      <protection locked="0"/>
    </xf>
    <xf numFmtId="0" fontId="2" fillId="9" borderId="0" xfId="0" applyFont="1" applyFill="1" applyProtection="1">
      <protection locked="0"/>
    </xf>
    <xf numFmtId="0" fontId="0" fillId="0" borderId="0" xfId="0" applyAlignment="1" applyProtection="1">
      <alignment horizontal="center"/>
      <protection locked="0"/>
    </xf>
    <xf numFmtId="44" fontId="6" fillId="0" borderId="0" xfId="1" applyFont="1" applyProtection="1">
      <protection locked="0"/>
    </xf>
    <xf numFmtId="44" fontId="0" fillId="0" borderId="0" xfId="1" applyFont="1" applyProtection="1">
      <protection locked="0"/>
    </xf>
    <xf numFmtId="168" fontId="2" fillId="0" borderId="0" xfId="0" applyNumberFormat="1" applyFont="1" applyProtection="1">
      <protection locked="0"/>
    </xf>
    <xf numFmtId="0" fontId="0" fillId="0" borderId="0" xfId="0" quotePrefix="1" applyProtection="1">
      <protection locked="0"/>
    </xf>
    <xf numFmtId="0" fontId="7" fillId="0" borderId="0" xfId="0" applyFont="1" applyAlignment="1" applyProtection="1">
      <alignment horizontal="center"/>
      <protection locked="0"/>
    </xf>
    <xf numFmtId="0" fontId="8" fillId="10" borderId="0" xfId="2" applyFont="1" applyFill="1" applyAlignment="1" applyProtection="1">
      <alignment horizontal="center" vertical="center"/>
    </xf>
    <xf numFmtId="0" fontId="4" fillId="6" borderId="0" xfId="0" applyFont="1" applyFill="1" applyAlignment="1" applyProtection="1">
      <alignment horizontal="center" vertical="center"/>
      <protection locked="0"/>
    </xf>
    <xf numFmtId="0" fontId="2" fillId="7" borderId="1" xfId="0" applyFont="1" applyFill="1" applyBorder="1" applyAlignment="1" applyProtection="1">
      <alignment horizontal="center" vertical="center"/>
      <protection locked="0"/>
    </xf>
    <xf numFmtId="0" fontId="2" fillId="7" borderId="1" xfId="0" applyFont="1" applyFill="1" applyBorder="1" applyAlignment="1" applyProtection="1">
      <alignment vertical="center"/>
      <protection locked="0"/>
    </xf>
    <xf numFmtId="165" fontId="6" fillId="0" borderId="0" xfId="0" applyNumberFormat="1" applyFont="1" applyProtection="1">
      <protection locked="0"/>
    </xf>
    <xf numFmtId="44" fontId="2" fillId="0" borderId="0" xfId="1" applyFont="1" applyProtection="1">
      <protection locked="0"/>
    </xf>
    <xf numFmtId="0" fontId="4" fillId="4" borderId="0" xfId="0" applyFont="1" applyFill="1" applyAlignment="1" applyProtection="1">
      <alignment horizontal="center" vertical="center"/>
      <protection locked="0"/>
    </xf>
    <xf numFmtId="0" fontId="5" fillId="0" borderId="0" xfId="0" applyFont="1" applyAlignment="1" applyProtection="1">
      <protection locked="0"/>
    </xf>
    <xf numFmtId="0" fontId="2" fillId="5" borderId="1" xfId="0" applyFont="1" applyFill="1" applyBorder="1" applyAlignment="1" applyProtection="1">
      <alignment horizontal="center" wrapText="1"/>
      <protection locked="0"/>
    </xf>
    <xf numFmtId="0" fontId="2" fillId="5" borderId="1" xfId="0" applyFont="1" applyFill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 vertical="center"/>
      <protection locked="0"/>
    </xf>
    <xf numFmtId="0" fontId="0" fillId="0" borderId="0" xfId="0" applyProtection="1"/>
    <xf numFmtId="0" fontId="4" fillId="2" borderId="0" xfId="0" applyFont="1" applyFill="1" applyAlignment="1" applyProtection="1">
      <alignment horizontal="center" vertical="center"/>
      <protection locked="0"/>
    </xf>
    <xf numFmtId="0" fontId="2" fillId="3" borderId="1" xfId="0" applyFont="1" applyFill="1" applyBorder="1" applyAlignment="1" applyProtection="1">
      <alignment horizontal="center" vertical="center"/>
      <protection locked="0"/>
    </xf>
    <xf numFmtId="0" fontId="2" fillId="3" borderId="1" xfId="0" applyFont="1" applyFill="1" applyBorder="1" applyAlignment="1" applyProtection="1">
      <alignment vertical="center"/>
      <protection locked="0"/>
    </xf>
  </cellXfs>
  <cellStyles count="3">
    <cellStyle name="Hiperlink" xfId="2" builtinId="8"/>
    <cellStyle name="Moeda" xfId="1" builtinId="4"/>
    <cellStyle name="Normal" xfId="0" builtinId="0"/>
  </cellStyles>
  <dxfs count="0"/>
  <tableStyles count="1" defaultTableStyle="TableStyleMedium2" defaultPivotStyle="PivotStyleLight16">
    <tableStyle name="Invisible" pivot="0" table="0" count="0" xr9:uid="{0CC92F66-3D2E-4749-8B25-28D6EB0B798E}"/>
  </tableStyles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ebextensions/_rels/taskpanes.xml.rels><?xml version="1.0" encoding="UTF-8" standalone="yes"?>
<Relationships xmlns="http://schemas.openxmlformats.org/package/2006/relationships"><Relationship Id="rId1" Type="http://schemas.microsoft.com/office/2011/relationships/webextension" Target="webextension1.xml"/></Relationships>
</file>

<file path=xl/webextensions/taskpanes.xml><?xml version="1.0" encoding="utf-8"?>
<wetp:taskpanes xmlns:wetp="http://schemas.microsoft.com/office/webextensions/taskpanes/2010/11">
  <wetp:taskpane dockstate="right" visibility="0" width="438" row="7">
    <wetp:webextensionref xmlns:r="http://schemas.openxmlformats.org/officeDocument/2006/relationships" r:id="rId1"/>
  </wetp:taskpane>
</wetp:taskpanes>
</file>

<file path=xl/webextensions/webextension1.xml><?xml version="1.0" encoding="utf-8"?>
<we:webextension xmlns:we="http://schemas.microsoft.com/office/webextensions/webextension/2010/11" id="{374FC774-97CB-4139-9C41-31FD62AC8300}">
  <we:reference id="wa200009404" version="1.0.0.8" store="en-US" storeType="OMEX"/>
  <we:alternateReferences>
    <we:reference id="wa200009404" version="1.0.0.8" store="" storeType="OMEX"/>
  </we:alternateReferences>
  <we:properties>
    <we:property name="claude.fileId" value="&quot;e3e2b604-9790-41a9-a8bf-6da7a357f212&quot;"/>
  </we:properties>
  <we:bindings/>
  <we:snapshot xmlns:r="http://schemas.openxmlformats.org/officeDocument/2006/relationships"/>
</we:webextension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tudoexcel.com.br/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tudoexcel.com.br/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tudoexcel.com.br/" TargetMode="Externa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tudoexcel.com.br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08B42A-357E-4D26-B1FF-0894C71941BA}">
  <dimension ref="A1:G13"/>
  <sheetViews>
    <sheetView tabSelected="1" workbookViewId="0">
      <selection activeCell="D21" sqref="D21"/>
    </sheetView>
  </sheetViews>
  <sheetFormatPr defaultRowHeight="14.4" x14ac:dyDescent="0.3"/>
  <cols>
    <col min="1" max="1" width="7.6640625" style="2" customWidth="1"/>
    <col min="2" max="2" width="18" style="2" customWidth="1"/>
    <col min="3" max="3" width="17.77734375" style="2" customWidth="1"/>
    <col min="4" max="4" width="9.88671875" style="2" customWidth="1"/>
    <col min="5" max="5" width="15.6640625" style="2" customWidth="1"/>
    <col min="6" max="6" width="18.88671875" style="2" customWidth="1"/>
    <col min="7" max="7" width="18.21875" style="2" customWidth="1"/>
    <col min="8" max="16384" width="8.88671875" style="2"/>
  </cols>
  <sheetData>
    <row r="1" spans="1:7" ht="32.4" customHeight="1" x14ac:dyDescent="0.3">
      <c r="A1" s="24" t="s">
        <v>0</v>
      </c>
      <c r="B1" s="24"/>
      <c r="C1" s="24"/>
      <c r="D1" s="24"/>
      <c r="E1" s="24"/>
      <c r="F1" s="24"/>
      <c r="G1" s="12" t="s">
        <v>70</v>
      </c>
    </row>
    <row r="3" spans="1:7" x14ac:dyDescent="0.3">
      <c r="A3" s="3" t="s">
        <v>1</v>
      </c>
      <c r="B3" s="3"/>
      <c r="C3" s="3"/>
      <c r="D3" s="3"/>
      <c r="E3" s="3"/>
      <c r="F3" s="3"/>
    </row>
    <row r="4" spans="1:7" x14ac:dyDescent="0.3">
      <c r="A4" s="3" t="s">
        <v>2</v>
      </c>
      <c r="B4" s="3"/>
      <c r="C4" s="3"/>
      <c r="D4" s="3"/>
      <c r="E4" s="3"/>
      <c r="F4" s="3"/>
    </row>
    <row r="6" spans="1:7" ht="26.4" customHeight="1" x14ac:dyDescent="0.3">
      <c r="A6" s="25" t="s">
        <v>3</v>
      </c>
      <c r="B6" s="26" t="s">
        <v>4</v>
      </c>
      <c r="C6" s="25" t="s">
        <v>5</v>
      </c>
      <c r="D6" s="25" t="s">
        <v>6</v>
      </c>
      <c r="E6" s="25" t="s">
        <v>7</v>
      </c>
      <c r="F6" s="25" t="s">
        <v>8</v>
      </c>
      <c r="G6" s="25"/>
    </row>
    <row r="7" spans="1:7" x14ac:dyDescent="0.3">
      <c r="A7" s="6">
        <v>1</v>
      </c>
      <c r="B7" s="2" t="s">
        <v>9</v>
      </c>
      <c r="C7" s="7">
        <v>200</v>
      </c>
      <c r="D7" s="16">
        <v>0.1</v>
      </c>
      <c r="E7" s="17">
        <f>C7*D7</f>
        <v>20</v>
      </c>
      <c r="F7" s="10" t="s">
        <v>10</v>
      </c>
    </row>
    <row r="8" spans="1:7" x14ac:dyDescent="0.3">
      <c r="A8" s="6">
        <v>2</v>
      </c>
      <c r="B8" s="2" t="s">
        <v>11</v>
      </c>
      <c r="C8" s="7">
        <v>800</v>
      </c>
      <c r="D8" s="16">
        <v>0.25</v>
      </c>
      <c r="E8" s="17">
        <f>C8*D8</f>
        <v>200</v>
      </c>
      <c r="F8" s="10" t="s">
        <v>12</v>
      </c>
    </row>
    <row r="9" spans="1:7" x14ac:dyDescent="0.3">
      <c r="A9" s="6">
        <v>3</v>
      </c>
      <c r="B9" s="2" t="s">
        <v>13</v>
      </c>
      <c r="C9" s="7">
        <v>1500</v>
      </c>
      <c r="D9" s="16">
        <v>0.05</v>
      </c>
      <c r="E9" s="17">
        <f>C9*D9</f>
        <v>75</v>
      </c>
      <c r="F9" s="10" t="s">
        <v>14</v>
      </c>
    </row>
    <row r="10" spans="1:7" x14ac:dyDescent="0.3">
      <c r="A10" s="6">
        <v>4</v>
      </c>
      <c r="B10" s="2" t="s">
        <v>15</v>
      </c>
      <c r="C10" s="7">
        <v>320</v>
      </c>
      <c r="D10" s="16">
        <v>0.15</v>
      </c>
      <c r="E10" s="17">
        <f>C10*D10</f>
        <v>48</v>
      </c>
      <c r="F10" s="10" t="s">
        <v>16</v>
      </c>
    </row>
    <row r="11" spans="1:7" x14ac:dyDescent="0.3">
      <c r="A11" s="6">
        <v>5</v>
      </c>
      <c r="B11" s="2" t="s">
        <v>17</v>
      </c>
      <c r="C11" s="7">
        <v>2500</v>
      </c>
      <c r="D11" s="16">
        <v>0.3</v>
      </c>
      <c r="E11" s="17">
        <f>C11*D11</f>
        <v>750</v>
      </c>
      <c r="F11" s="10" t="s">
        <v>18</v>
      </c>
    </row>
    <row r="13" spans="1:7" x14ac:dyDescent="0.3">
      <c r="A13" s="11" t="s">
        <v>19</v>
      </c>
      <c r="B13" s="11"/>
      <c r="C13" s="11"/>
      <c r="D13" s="11"/>
      <c r="E13" s="11"/>
      <c r="F13" s="11"/>
    </row>
  </sheetData>
  <sheetProtection algorithmName="SHA-512" hashValue="7fSa1F3n4yQLxjPgvzUuINcQV1/JpseB9jX2+WfhaKQVaPBbE0eYDe8NSS0ibiIdXb447Gmuhj8JCDP5zevfUw==" saltValue="CwYfdELduV9hCQGRQKZ4ZQ==" spinCount="100000" sheet="1" objects="1" scenarios="1"/>
  <mergeCells count="4">
    <mergeCell ref="A3:F3"/>
    <mergeCell ref="A4:F4"/>
    <mergeCell ref="A1:F1"/>
    <mergeCell ref="A13:F13"/>
  </mergeCells>
  <hyperlinks>
    <hyperlink ref="G1" r:id="rId1" xr:uid="{E73F5D69-4F53-4DBE-BEAB-0D851647EC58}"/>
  </hyperlinks>
  <pageMargins left="0.511811024" right="0.511811024" top="0.78740157499999996" bottom="0.78740157499999996" header="0.31496062000000002" footer="0.3149606200000000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13A89B-119C-4F6B-B460-28F4AA3A6BB7}">
  <dimension ref="A1:G20"/>
  <sheetViews>
    <sheetView workbookViewId="0">
      <selection activeCell="D19" sqref="D19"/>
    </sheetView>
  </sheetViews>
  <sheetFormatPr defaultRowHeight="14.4" x14ac:dyDescent="0.3"/>
  <cols>
    <col min="1" max="1" width="7.88671875" style="2" customWidth="1"/>
    <col min="2" max="2" width="42.44140625" style="2" customWidth="1"/>
    <col min="3" max="3" width="12.21875" style="2" bestFit="1" customWidth="1"/>
    <col min="4" max="4" width="13.21875" style="2" bestFit="1" customWidth="1"/>
    <col min="5" max="5" width="14.6640625" style="2" customWidth="1"/>
    <col min="6" max="6" width="15.33203125" style="2" customWidth="1"/>
    <col min="7" max="7" width="16.109375" style="2" customWidth="1"/>
    <col min="8" max="16384" width="8.88671875" style="2"/>
  </cols>
  <sheetData>
    <row r="1" spans="1:7" ht="25.8" customHeight="1" x14ac:dyDescent="0.3">
      <c r="A1" s="18" t="s">
        <v>20</v>
      </c>
      <c r="B1" s="18"/>
      <c r="E1" s="12" t="s">
        <v>70</v>
      </c>
      <c r="F1" s="23"/>
    </row>
    <row r="3" spans="1:7" x14ac:dyDescent="0.3">
      <c r="A3" s="3" t="s">
        <v>21</v>
      </c>
      <c r="B3" s="3"/>
      <c r="C3" s="19"/>
    </row>
    <row r="4" spans="1:7" x14ac:dyDescent="0.3">
      <c r="A4" s="3" t="s">
        <v>22</v>
      </c>
      <c r="B4" s="3"/>
    </row>
    <row r="6" spans="1:7" ht="28.8" customHeight="1" x14ac:dyDescent="0.3">
      <c r="A6" s="20" t="s">
        <v>3</v>
      </c>
      <c r="B6" s="21" t="s">
        <v>4</v>
      </c>
      <c r="C6" s="21" t="s">
        <v>23</v>
      </c>
      <c r="D6" s="21" t="s">
        <v>24</v>
      </c>
      <c r="E6" s="21" t="s">
        <v>25</v>
      </c>
      <c r="F6" s="21" t="s">
        <v>26</v>
      </c>
      <c r="G6" s="21" t="s">
        <v>8</v>
      </c>
    </row>
    <row r="7" spans="1:7" x14ac:dyDescent="0.3">
      <c r="A7" s="6">
        <v>1</v>
      </c>
      <c r="B7" s="2" t="s">
        <v>27</v>
      </c>
      <c r="C7" s="7">
        <v>100</v>
      </c>
      <c r="D7" s="16">
        <v>0.1</v>
      </c>
      <c r="E7" s="8">
        <f>C7*D7</f>
        <v>10</v>
      </c>
      <c r="F7" s="17">
        <f>C7*(1+D7)</f>
        <v>110.00000000000001</v>
      </c>
      <c r="G7" s="10" t="s">
        <v>28</v>
      </c>
    </row>
    <row r="8" spans="1:7" x14ac:dyDescent="0.3">
      <c r="A8" s="6">
        <v>2</v>
      </c>
      <c r="B8" s="2" t="s">
        <v>29</v>
      </c>
      <c r="C8" s="7">
        <v>3000</v>
      </c>
      <c r="D8" s="16">
        <v>7.0000000000000007E-2</v>
      </c>
      <c r="E8" s="8">
        <f>C8*D8</f>
        <v>210.00000000000003</v>
      </c>
      <c r="F8" s="17">
        <f>C8*(1+D8)</f>
        <v>3210</v>
      </c>
      <c r="G8" s="10" t="s">
        <v>30</v>
      </c>
    </row>
    <row r="9" spans="1:7" x14ac:dyDescent="0.3">
      <c r="A9" s="6">
        <v>3</v>
      </c>
      <c r="B9" s="2" t="s">
        <v>31</v>
      </c>
      <c r="C9" s="7">
        <v>1200</v>
      </c>
      <c r="D9" s="16">
        <v>0.12</v>
      </c>
      <c r="E9" s="8">
        <f>C9*D9</f>
        <v>144</v>
      </c>
      <c r="F9" s="17">
        <f>C9*(1+D9)</f>
        <v>1344.0000000000002</v>
      </c>
      <c r="G9" s="10" t="s">
        <v>32</v>
      </c>
    </row>
    <row r="10" spans="1:7" x14ac:dyDescent="0.3">
      <c r="A10" s="6">
        <v>4</v>
      </c>
      <c r="B10" s="2" t="s">
        <v>33</v>
      </c>
      <c r="C10" s="7">
        <v>850</v>
      </c>
      <c r="D10" s="16">
        <v>0.05</v>
      </c>
      <c r="E10" s="8">
        <f>C10*D10</f>
        <v>42.5</v>
      </c>
      <c r="F10" s="17">
        <f>C10*(1+D10)</f>
        <v>892.5</v>
      </c>
      <c r="G10" s="10" t="s">
        <v>34</v>
      </c>
    </row>
    <row r="11" spans="1:7" x14ac:dyDescent="0.3">
      <c r="A11" s="6">
        <v>5</v>
      </c>
      <c r="B11" s="2" t="s">
        <v>35</v>
      </c>
      <c r="C11" s="7">
        <v>5000</v>
      </c>
      <c r="D11" s="16">
        <v>0.2</v>
      </c>
      <c r="E11" s="8">
        <f>C11*D11</f>
        <v>1000</v>
      </c>
      <c r="F11" s="17">
        <f>C11*(1+D11)</f>
        <v>6000</v>
      </c>
      <c r="G11" s="10" t="s">
        <v>36</v>
      </c>
    </row>
    <row r="13" spans="1:7" x14ac:dyDescent="0.3">
      <c r="A13" s="11" t="s">
        <v>19</v>
      </c>
      <c r="B13" s="11"/>
    </row>
    <row r="20" spans="6:6" x14ac:dyDescent="0.3">
      <c r="F20" s="22"/>
    </row>
  </sheetData>
  <sheetProtection algorithmName="SHA-512" hashValue="GqAiRjzor8cbA7sWrYPoySxsfuq/bYXXGRjbDLVw8IzEtSj8VzXclom3l9pU6nzlFd+RlyWidMZhV3dxmAGBHA==" saltValue="MDtf+Xmn4qkcP1zDY1lEDg==" spinCount="100000" sheet="1" objects="1" scenarios="1"/>
  <mergeCells count="4">
    <mergeCell ref="A1:B1"/>
    <mergeCell ref="A13:B13"/>
    <mergeCell ref="A3:B3"/>
    <mergeCell ref="A4:B4"/>
  </mergeCells>
  <hyperlinks>
    <hyperlink ref="E1" r:id="rId1" xr:uid="{458BE87F-3ADD-44BE-A523-8D6170B625DF}"/>
  </hyperlinks>
  <pageMargins left="0.511811024" right="0.511811024" top="0.78740157499999996" bottom="0.78740157499999996" header="0.31496062000000002" footer="0.3149606200000000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567974-F4C2-49FA-9315-0BD2275DACB9}">
  <dimension ref="A1:G13"/>
  <sheetViews>
    <sheetView workbookViewId="0">
      <selection activeCell="G19" sqref="G19"/>
    </sheetView>
  </sheetViews>
  <sheetFormatPr defaultRowHeight="14.4" x14ac:dyDescent="0.3"/>
  <cols>
    <col min="1" max="1" width="7" style="2" customWidth="1"/>
    <col min="2" max="2" width="28.88671875" style="2" customWidth="1"/>
    <col min="3" max="3" width="14.88671875" style="2" customWidth="1"/>
    <col min="4" max="4" width="12" style="2" bestFit="1" customWidth="1"/>
    <col min="5" max="5" width="17" style="2" customWidth="1"/>
    <col min="6" max="6" width="15.21875" style="2" customWidth="1"/>
    <col min="7" max="7" width="16.5546875" style="2" customWidth="1"/>
    <col min="8" max="16384" width="8.88671875" style="2"/>
  </cols>
  <sheetData>
    <row r="1" spans="1:7" ht="28.8" customHeight="1" x14ac:dyDescent="0.3">
      <c r="A1" s="13" t="s">
        <v>37</v>
      </c>
      <c r="B1" s="13"/>
      <c r="C1" s="13"/>
      <c r="D1" s="13"/>
      <c r="F1" s="12" t="s">
        <v>70</v>
      </c>
    </row>
    <row r="3" spans="1:7" x14ac:dyDescent="0.3">
      <c r="A3" s="3" t="s">
        <v>38</v>
      </c>
      <c r="B3" s="3"/>
      <c r="C3" s="3"/>
      <c r="D3" s="3"/>
    </row>
    <row r="4" spans="1:7" x14ac:dyDescent="0.3">
      <c r="A4" s="3" t="s">
        <v>39</v>
      </c>
      <c r="B4" s="3"/>
      <c r="C4" s="3"/>
      <c r="D4" s="3"/>
    </row>
    <row r="6" spans="1:7" ht="26.4" customHeight="1" x14ac:dyDescent="0.3">
      <c r="A6" s="14" t="s">
        <v>3</v>
      </c>
      <c r="B6" s="15" t="s">
        <v>4</v>
      </c>
      <c r="C6" s="14" t="s">
        <v>40</v>
      </c>
      <c r="D6" s="14" t="s">
        <v>41</v>
      </c>
      <c r="E6" s="14" t="s">
        <v>42</v>
      </c>
      <c r="F6" s="14" t="s">
        <v>43</v>
      </c>
      <c r="G6" s="14" t="s">
        <v>8</v>
      </c>
    </row>
    <row r="7" spans="1:7" x14ac:dyDescent="0.3">
      <c r="A7" s="6">
        <v>1</v>
      </c>
      <c r="B7" s="2" t="s">
        <v>44</v>
      </c>
      <c r="C7" s="7">
        <v>150</v>
      </c>
      <c r="D7" s="16">
        <v>0.2</v>
      </c>
      <c r="E7" s="8">
        <f>C7*D7</f>
        <v>30</v>
      </c>
      <c r="F7" s="17">
        <f>C7*(1-D7)</f>
        <v>120</v>
      </c>
      <c r="G7" s="10" t="s">
        <v>45</v>
      </c>
    </row>
    <row r="8" spans="1:7" x14ac:dyDescent="0.3">
      <c r="A8" s="6">
        <v>2</v>
      </c>
      <c r="B8" s="2" t="s">
        <v>46</v>
      </c>
      <c r="C8" s="7">
        <v>3500</v>
      </c>
      <c r="D8" s="16">
        <v>0.15</v>
      </c>
      <c r="E8" s="8">
        <f>C8*D8</f>
        <v>525</v>
      </c>
      <c r="F8" s="17">
        <f>C8*(1-D8)</f>
        <v>2975</v>
      </c>
      <c r="G8" s="10" t="s">
        <v>47</v>
      </c>
    </row>
    <row r="9" spans="1:7" x14ac:dyDescent="0.3">
      <c r="A9" s="6">
        <v>3</v>
      </c>
      <c r="B9" s="2" t="s">
        <v>48</v>
      </c>
      <c r="C9" s="7">
        <v>400</v>
      </c>
      <c r="D9" s="16">
        <v>0.3</v>
      </c>
      <c r="E9" s="8">
        <f>C9*D9</f>
        <v>120</v>
      </c>
      <c r="F9" s="17">
        <f>C9*(1-D9)</f>
        <v>280</v>
      </c>
      <c r="G9" s="10" t="s">
        <v>49</v>
      </c>
    </row>
    <row r="10" spans="1:7" x14ac:dyDescent="0.3">
      <c r="A10" s="6">
        <v>4</v>
      </c>
      <c r="B10" s="2" t="s">
        <v>50</v>
      </c>
      <c r="C10" s="7">
        <v>280</v>
      </c>
      <c r="D10" s="16">
        <v>0.1</v>
      </c>
      <c r="E10" s="8">
        <f>C10*D10</f>
        <v>28</v>
      </c>
      <c r="F10" s="17">
        <f>C10*(1-D10)</f>
        <v>252</v>
      </c>
      <c r="G10" s="10" t="s">
        <v>51</v>
      </c>
    </row>
    <row r="11" spans="1:7" x14ac:dyDescent="0.3">
      <c r="A11" s="6">
        <v>5</v>
      </c>
      <c r="B11" s="2" t="s">
        <v>52</v>
      </c>
      <c r="C11" s="7">
        <v>2800</v>
      </c>
      <c r="D11" s="16">
        <v>0.4</v>
      </c>
      <c r="E11" s="8">
        <f>C11*D11</f>
        <v>1120</v>
      </c>
      <c r="F11" s="17">
        <f>C11*(1-D11)</f>
        <v>1680</v>
      </c>
      <c r="G11" s="10" t="s">
        <v>53</v>
      </c>
    </row>
    <row r="13" spans="1:7" x14ac:dyDescent="0.3">
      <c r="A13" s="11" t="s">
        <v>19</v>
      </c>
      <c r="B13" s="11"/>
      <c r="C13" s="11"/>
      <c r="D13" s="11"/>
    </row>
  </sheetData>
  <sheetProtection algorithmName="SHA-512" hashValue="lT1rHOCeANF1W06duXyVHXDog3YCWTI0/Qnm6J+2WXdI4RsFjG9KMrdw7ns98DISCuwTnnWmHrw5AkRlSolCUw==" saltValue="jyMU2qBya/HPchwc5e3yAw==" spinCount="100000" sheet="1" objects="1" scenarios="1"/>
  <mergeCells count="4">
    <mergeCell ref="A4:D4"/>
    <mergeCell ref="A3:D3"/>
    <mergeCell ref="A1:D1"/>
    <mergeCell ref="A13:D13"/>
  </mergeCells>
  <hyperlinks>
    <hyperlink ref="F1" r:id="rId1" xr:uid="{47BE1306-9042-434E-AA81-2C21EC73298D}"/>
  </hyperlinks>
  <pageMargins left="0.511811024" right="0.511811024" top="0.78740157499999996" bottom="0.78740157499999996" header="0.31496062000000002" footer="0.3149606200000000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19591F-0687-4295-A5C0-427DDE4CBE64}">
  <dimension ref="A1:G13"/>
  <sheetViews>
    <sheetView workbookViewId="0">
      <selection activeCell="J20" sqref="J20"/>
    </sheetView>
  </sheetViews>
  <sheetFormatPr defaultRowHeight="14.4" x14ac:dyDescent="0.3"/>
  <cols>
    <col min="1" max="1" width="6.5546875" style="2" customWidth="1"/>
    <col min="2" max="2" width="29.5546875" style="2" customWidth="1"/>
    <col min="3" max="3" width="18" style="2" customWidth="1"/>
    <col min="4" max="4" width="17.5546875" style="2" customWidth="1"/>
    <col min="5" max="5" width="17.44140625" style="2" customWidth="1"/>
    <col min="6" max="6" width="11.5546875" style="2" bestFit="1" customWidth="1"/>
    <col min="7" max="7" width="18.5546875" style="2" customWidth="1"/>
    <col min="8" max="16384" width="8.88671875" style="2"/>
  </cols>
  <sheetData>
    <row r="1" spans="1:7" ht="27.6" customHeight="1" x14ac:dyDescent="0.3">
      <c r="A1" s="1" t="s">
        <v>54</v>
      </c>
      <c r="B1" s="1"/>
      <c r="C1" s="1"/>
      <c r="E1" s="12" t="s">
        <v>70</v>
      </c>
    </row>
    <row r="3" spans="1:7" x14ac:dyDescent="0.3">
      <c r="A3" s="3" t="s">
        <v>55</v>
      </c>
      <c r="B3" s="3"/>
      <c r="C3" s="3"/>
    </row>
    <row r="4" spans="1:7" x14ac:dyDescent="0.3">
      <c r="A4" s="3" t="s">
        <v>56</v>
      </c>
      <c r="B4" s="3"/>
      <c r="C4" s="3"/>
    </row>
    <row r="6" spans="1:7" x14ac:dyDescent="0.3">
      <c r="A6" s="4" t="s">
        <v>3</v>
      </c>
      <c r="B6" s="5" t="s">
        <v>4</v>
      </c>
      <c r="C6" s="4" t="s">
        <v>57</v>
      </c>
      <c r="D6" s="4" t="s">
        <v>26</v>
      </c>
      <c r="E6" s="4" t="s">
        <v>58</v>
      </c>
      <c r="F6" s="4" t="s">
        <v>59</v>
      </c>
      <c r="G6" s="4" t="s">
        <v>8</v>
      </c>
    </row>
    <row r="7" spans="1:7" x14ac:dyDescent="0.3">
      <c r="A7" s="6">
        <v>1</v>
      </c>
      <c r="B7" s="2" t="s">
        <v>60</v>
      </c>
      <c r="C7" s="7">
        <v>10000</v>
      </c>
      <c r="D7" s="7">
        <v>12500</v>
      </c>
      <c r="E7" s="8">
        <f>D7-C7</f>
        <v>2500</v>
      </c>
      <c r="F7" s="9">
        <f>(D7-C7)/C7</f>
        <v>0.25</v>
      </c>
      <c r="G7" s="10" t="s">
        <v>61</v>
      </c>
    </row>
    <row r="8" spans="1:7" x14ac:dyDescent="0.3">
      <c r="A8" s="6">
        <v>2</v>
      </c>
      <c r="B8" s="2" t="s">
        <v>62</v>
      </c>
      <c r="C8" s="7">
        <v>50</v>
      </c>
      <c r="D8" s="7">
        <v>65</v>
      </c>
      <c r="E8" s="8">
        <f>D8-C8</f>
        <v>15</v>
      </c>
      <c r="F8" s="9">
        <f>(D8-C8)/C8</f>
        <v>0.3</v>
      </c>
      <c r="G8" s="10" t="s">
        <v>63</v>
      </c>
    </row>
    <row r="9" spans="1:7" x14ac:dyDescent="0.3">
      <c r="A9" s="6">
        <v>3</v>
      </c>
      <c r="B9" s="2" t="s">
        <v>64</v>
      </c>
      <c r="C9" s="7">
        <v>80</v>
      </c>
      <c r="D9" s="7">
        <v>68</v>
      </c>
      <c r="E9" s="8">
        <f>D9-C9</f>
        <v>-12</v>
      </c>
      <c r="F9" s="9">
        <f>(D9-C9)/C9</f>
        <v>-0.15</v>
      </c>
      <c r="G9" s="10" t="s">
        <v>65</v>
      </c>
    </row>
    <row r="10" spans="1:7" x14ac:dyDescent="0.3">
      <c r="A10" s="6">
        <v>4</v>
      </c>
      <c r="B10" s="2" t="s">
        <v>66</v>
      </c>
      <c r="C10" s="7">
        <v>250000</v>
      </c>
      <c r="D10" s="7">
        <v>287500</v>
      </c>
      <c r="E10" s="8">
        <f>D10-C10</f>
        <v>37500</v>
      </c>
      <c r="F10" s="9">
        <f>(D10-C10)/C10</f>
        <v>0.15</v>
      </c>
      <c r="G10" s="10" t="s">
        <v>67</v>
      </c>
    </row>
    <row r="11" spans="1:7" x14ac:dyDescent="0.3">
      <c r="A11" s="6">
        <v>5</v>
      </c>
      <c r="B11" s="2" t="s">
        <v>68</v>
      </c>
      <c r="C11" s="7">
        <v>1200</v>
      </c>
      <c r="D11" s="7">
        <v>1050</v>
      </c>
      <c r="E11" s="8">
        <f>D11-C11</f>
        <v>-150</v>
      </c>
      <c r="F11" s="9">
        <f>(D11-C11)/C11</f>
        <v>-0.125</v>
      </c>
      <c r="G11" s="10" t="s">
        <v>69</v>
      </c>
    </row>
    <row r="13" spans="1:7" x14ac:dyDescent="0.3">
      <c r="A13" s="11" t="s">
        <v>19</v>
      </c>
      <c r="B13" s="11"/>
      <c r="C13" s="11"/>
    </row>
  </sheetData>
  <sheetProtection algorithmName="SHA-512" hashValue="s1kZyLm6/wEkhVMt5mRlJlneja6Kn0RgqF9le1fKe4vCFKqDlivq8bKneMWaAQADBfZ3lCh/ZQuPAhfGCgG8uQ==" saltValue="1pnIAhJfIAnGy129uAw2VA==" spinCount="100000" sheet="1" objects="1" scenarios="1"/>
  <mergeCells count="4">
    <mergeCell ref="A4:C4"/>
    <mergeCell ref="A3:C3"/>
    <mergeCell ref="A1:C1"/>
    <mergeCell ref="A13:C13"/>
  </mergeCells>
  <hyperlinks>
    <hyperlink ref="E1" r:id="rId1" xr:uid="{6326E3E5-EE99-4AA6-B6AB-1A9179C0DB80}"/>
  </hyperlinks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4</vt:i4>
      </vt:variant>
    </vt:vector>
  </HeadingPairs>
  <TitlesOfParts>
    <vt:vector size="4" baseType="lpstr">
      <vt:lpstr>Porcentagem Simples</vt:lpstr>
      <vt:lpstr>Acréscimo Percentual</vt:lpstr>
      <vt:lpstr>Desconto Percentual</vt:lpstr>
      <vt:lpstr>Variação Percentual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Edi Barboza</dc:creator>
  <cp:lastModifiedBy>Edi Barboza</cp:lastModifiedBy>
  <dcterms:created xsi:type="dcterms:W3CDTF">2026-05-19T15:59:18Z</dcterms:created>
  <dcterms:modified xsi:type="dcterms:W3CDTF">2026-05-19T16:22:28Z</dcterms:modified>
</cp:coreProperties>
</file>